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Предшкольный класс" sheetId="5" r:id="rId1"/>
    <sheet name="диаграммы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<sst xmlns="http://schemas.openxmlformats.org/spreadsheetml/2006/main" count="533" uniqueCount="457">
  <si>
    <t xml:space="preserve">                                  </t>
  </si>
  <si>
    <t xml:space="preserve">                               Лист наблюдения для  предшкольной группы (дети  5 -ти лет )</t>
  </si>
  <si>
    <t xml:space="preserve">                Учебный год: 2024-2025 год     Предшкольный класс     Период: стартовый    Сроки проведения: сентябрь </t>
  </si>
  <si>
    <t>Приложение 1</t>
  </si>
  <si>
    <t xml:space="preserve">            </t>
  </si>
  <si>
    <t>№</t>
  </si>
  <si>
    <t>ФИО ребенка</t>
  </si>
  <si>
    <t>Физическое развитие</t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</si>
  <si>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</si>
  <si>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</si>
  <si>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</si>
  <si>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Формирование социально-эмоциональных навыков</t>
    </r>
  </si>
  <si>
    <t>Физическая культура</t>
  </si>
  <si>
    <t xml:space="preserve">Развитие речи </t>
  </si>
  <si>
    <t>Художественная литература</t>
  </si>
  <si>
    <t>Основы грамоты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</si>
  <si>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</si>
  <si>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</si>
  <si>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</si>
  <si>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</si>
  <si>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</si>
  <si>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</si>
  <si>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</si>
  <si>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</si>
  <si>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5-Ф.1</t>
  </si>
  <si>
    <t>2-К.2</t>
  </si>
  <si>
    <t>2-.К.3</t>
  </si>
  <si>
    <t>5-Ф.2</t>
  </si>
  <si>
    <t>2-К.8</t>
  </si>
  <si>
    <t>2-К.9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</si>
  <si>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</si>
  <si>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</si>
  <si>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</si>
  <si>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</si>
  <si>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</si>
  <si>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</si>
  <si>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</si>
  <si>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</si>
  <si>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</si>
  <si>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</si>
  <si>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</si>
  <si>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</si>
  <si>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</si>
  <si>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</si>
  <si>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</si>
  <si>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</si>
  <si>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</si>
  <si>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</si>
  <si>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</si>
  <si>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</si>
  <si>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</si>
  <si>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</si>
  <si>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</si>
  <si>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</si>
  <si>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</si>
  <si>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</si>
  <si>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</si>
  <si>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</si>
  <si>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</si>
  <si>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</si>
  <si>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</si>
  <si>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</si>
  <si>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</si>
  <si>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</si>
  <si>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</si>
  <si>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</si>
  <si>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</si>
  <si>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</si>
  <si>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</si>
  <si>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</si>
  <si>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</si>
  <si>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</si>
  <si>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</si>
  <si>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</si>
  <si>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</si>
  <si>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</si>
  <si>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</si>
  <si>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</si>
  <si>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</si>
  <si>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</si>
  <si>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</si>
  <si>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</si>
  <si>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</si>
  <si>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</si>
  <si>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</si>
  <si>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</si>
  <si>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</si>
  <si>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</si>
  <si>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</si>
  <si>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</si>
  <si>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</si>
  <si>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</si>
  <si>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</si>
  <si>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</si>
  <si>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</si>
  <si>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</si>
  <si>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</si>
  <si>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</si>
  <si>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</si>
  <si>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</si>
  <si>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</si>
  <si>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</si>
  <si>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</si>
  <si>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</si>
  <si>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</si>
  <si>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</si>
  <si>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</si>
  <si>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</si>
  <si>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</si>
  <si>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</si>
  <si>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</si>
  <si>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</si>
  <si>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</si>
  <si>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</si>
  <si>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</si>
  <si>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</si>
  <si>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</si>
  <si>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</si>
  <si>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</si>
  <si>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</si>
  <si>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</si>
  <si>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</si>
  <si>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</si>
  <si>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</si>
  <si>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</si>
  <si>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</si>
  <si>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</si>
  <si>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</si>
  <si>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</si>
  <si>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</si>
  <si>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</si>
  <si>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</si>
  <si>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</si>
  <si>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</si>
  <si>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</si>
  <si>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</si>
  <si>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</si>
  <si>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</si>
  <si>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</si>
  <si>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</si>
  <si>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</si>
  <si>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</si>
  <si>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</si>
  <si>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</si>
  <si>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</si>
  <si>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</si>
  <si>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</si>
  <si>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</si>
  <si>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</si>
  <si>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</si>
  <si>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</si>
  <si>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</si>
  <si>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</si>
  <si>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</si>
  <si>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</si>
  <si>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</si>
  <si>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</si>
  <si>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</si>
  <si>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</si>
  <si>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</si>
  <si>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</si>
  <si>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</si>
  <si>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</si>
  <si>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</si>
  <si>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</si>
  <si>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</si>
  <si>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</si>
  <si>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</si>
  <si>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</si>
  <si>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</si>
  <si>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</si>
  <si>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</si>
  <si>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</si>
  <si>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</si>
  <si>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</si>
  <si>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</si>
  <si>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</si>
  <si>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</si>
  <si>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</si>
  <si>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</si>
  <si>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</si>
  <si>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</si>
  <si>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</si>
  <si>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</si>
  <si>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</si>
  <si>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</si>
  <si>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</si>
  <si>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</si>
  <si>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</si>
  <si>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</si>
  <si>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</si>
  <si>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</si>
  <si>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</si>
  <si>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</si>
  <si>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</si>
  <si>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ходит 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</si>
  <si>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</si>
  <si>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</si>
  <si>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</si>
  <si>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</si>
  <si>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</si>
  <si>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</si>
  <si>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</si>
  <si>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</si>
  <si>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</si>
  <si>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</si>
  <si>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</si>
  <si>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</si>
  <si>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</si>
  <si>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</si>
  <si>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владеет навыками</t>
  </si>
  <si>
    <t>владеет навыками частично</t>
  </si>
  <si>
    <t>не владеет навыками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</si>
  <si>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</si>
  <si>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</si>
  <si>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</si>
  <si>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старается выполнять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</si>
  <si>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</si>
  <si>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</si>
  <si>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</si>
  <si>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</si>
  <si>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</t>
  </si>
  <si>
    <t>произносит частично</t>
  </si>
  <si>
    <t>не произносит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</si>
  <si>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</si>
  <si>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</si>
  <si>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</si>
  <si>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</si>
  <si>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</si>
  <si>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</si>
  <si>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</si>
  <si>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</si>
  <si>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</si>
  <si>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</si>
  <si>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</si>
  <si>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</si>
  <si>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различает частично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</si>
  <si>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</si>
  <si>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</si>
  <si>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</si>
  <si>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</si>
  <si>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</si>
  <si>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</si>
  <si>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</si>
  <si>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</si>
  <si>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</si>
  <si>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</si>
  <si>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</si>
  <si>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</si>
  <si>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</si>
  <si>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</si>
  <si>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</si>
  <si>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</si>
  <si>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</si>
  <si>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</si>
  <si>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</si>
  <si>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</si>
  <si>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</si>
  <si>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</si>
  <si>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</si>
  <si>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</si>
  <si>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</si>
  <si>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</si>
  <si>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</si>
  <si>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</t>
  </si>
  <si>
    <t>составляет простые предложения частично</t>
  </si>
  <si>
    <t>не составляет простые предложения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</si>
  <si>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</si>
  <si>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</si>
  <si>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</si>
  <si>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</si>
  <si>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</si>
  <si>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</si>
  <si>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</si>
  <si>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</si>
  <si>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</si>
  <si>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</si>
  <si>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</si>
  <si>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</si>
  <si>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</si>
  <si>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</si>
  <si>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</si>
  <si>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</si>
  <si>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</si>
  <si>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</si>
  <si>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</si>
  <si>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</si>
  <si>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</si>
  <si>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</si>
  <si>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</si>
  <si>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</si>
  <si>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</si>
  <si>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</si>
  <si>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</si>
  <si>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</si>
  <si>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</si>
  <si>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</si>
  <si>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</si>
  <si>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</si>
  <si>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</si>
  <si>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</si>
  <si>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</si>
  <si>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</si>
  <si>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</si>
  <si>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</si>
  <si>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</si>
  <si>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</si>
  <si>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</si>
  <si>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</si>
  <si>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</si>
  <si>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</si>
  <si>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</si>
  <si>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</si>
  <si>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</si>
  <si>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</si>
  <si>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</si>
  <si>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</si>
  <si>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</si>
  <si>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</si>
  <si>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</si>
  <si>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</si>
  <si>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</si>
  <si>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</si>
  <si>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</si>
  <si>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</si>
  <si>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</si>
  <si>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</si>
  <si>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</si>
  <si>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</si>
  <si>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</si>
  <si>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</si>
  <si>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</si>
  <si>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</si>
  <si>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</si>
  <si>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</si>
  <si>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</si>
  <si>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</si>
  <si>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</si>
  <si>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</si>
  <si>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</si>
  <si>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</si>
  <si>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</si>
  <si>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</si>
  <si>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</si>
  <si>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</si>
  <si>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</si>
  <si>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</si>
  <si>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</si>
  <si>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</si>
  <si>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</si>
  <si>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</si>
  <si>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</si>
  <si>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</si>
  <si>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</si>
  <si>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</si>
  <si>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</si>
  <si>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</si>
  <si>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</si>
  <si>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</si>
  <si>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</si>
  <si>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</si>
  <si>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</si>
  <si>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</si>
  <si>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</si>
  <si>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</si>
  <si>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</si>
  <si>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</si>
  <si>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</si>
  <si>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</si>
  <si>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</si>
  <si>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</si>
  <si>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</si>
  <si>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</si>
  <si>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</si>
  <si>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</si>
  <si>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</si>
  <si>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</si>
  <si>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</si>
  <si>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</si>
  <si>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</si>
  <si>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</si>
  <si>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</si>
  <si>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</si>
  <si>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</si>
  <si>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</si>
  <si>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</si>
  <si>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</si>
  <si>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</si>
  <si>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</si>
  <si>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</si>
  <si>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</si>
  <si>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</si>
  <si>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</si>
  <si>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</si>
  <si>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</si>
  <si>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</si>
  <si>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</si>
  <si>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</si>
  <si>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</si>
  <si>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</si>
  <si>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</si>
  <si>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</si>
  <si>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</si>
  <si>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</si>
  <si>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</si>
  <si>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</si>
  <si>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</si>
  <si>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</si>
  <si>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</si>
  <si>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</si>
  <si>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</si>
  <si>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</si>
  <si>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</si>
  <si>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</si>
  <si>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</si>
  <si>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</si>
  <si>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</si>
  <si>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</si>
  <si>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</si>
  <si>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знает</t>
  </si>
  <si>
    <t>частично знает</t>
  </si>
  <si>
    <t>не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</si>
  <si>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</si>
  <si>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</si>
  <si>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</si>
  <si>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</si>
  <si>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</si>
  <si>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</si>
  <si>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</si>
  <si>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</si>
  <si>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</si>
  <si>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Бондаренко Иван</t>
  </si>
  <si>
    <t>Гарацуц Злата</t>
  </si>
  <si>
    <t>Бекмухамбетова Коркем</t>
  </si>
  <si>
    <t>Казыбуд Дарья</t>
  </si>
  <si>
    <t>Сәрсенғали Ғуфайра</t>
  </si>
  <si>
    <t>Всего, N</t>
  </si>
  <si>
    <t>Достижение детьми и педагогом ожидаемых результатов</t>
  </si>
  <si>
    <t>ПРИМЕЧАНИЕ</t>
  </si>
  <si>
    <t>Высокий</t>
  </si>
  <si>
    <t>5-Ф</t>
  </si>
  <si>
    <t>Средний</t>
  </si>
  <si>
    <t>Низкий</t>
  </si>
  <si>
    <t>Развитие речи</t>
  </si>
  <si>
    <t>5-К</t>
  </si>
  <si>
    <t>5-П</t>
  </si>
  <si>
    <t>5-Т</t>
  </si>
  <si>
    <t>5-С</t>
  </si>
  <si>
    <t xml:space="preserve">                                  Лист наблюдения для прелшкольной  группы (дети 5-х лет)</t>
  </si>
  <si>
    <t xml:space="preserve">     Учебный год: 2024-2025 год       Предшкольный класс    Период: стартовый     Сроки проведения: сентябрь</t>
  </si>
  <si>
    <r>
      <rPr>
        <sz val="11"/>
        <color theme="1"/>
        <rFont val="Calibri"/>
        <charset val="204"/>
        <scheme val="minor"/>
      </rPr>
      <t xml:space="preserve">                                                                                                    </t>
    </r>
    <r>
      <rPr>
        <b/>
        <sz val="14"/>
        <color theme="1"/>
        <rFont val="Times New Roman"/>
        <charset val="204"/>
      </rPr>
      <t xml:space="preserve"> Процентный уровень детей по областям</t>
    </r>
  </si>
  <si>
    <t xml:space="preserve">                                           Прцентный уроень детей по областям</t>
  </si>
  <si>
    <t>уровень</t>
  </si>
  <si>
    <t xml:space="preserve">Художественная литература </t>
  </si>
  <si>
    <t xml:space="preserve">Рисование </t>
  </si>
  <si>
    <t xml:space="preserve">Конструирование </t>
  </si>
  <si>
    <t xml:space="preserve">цифровое количество детей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</si>
</sst>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5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sz val="16"/>
      <color theme="1"/>
      <name val="Times New Roman"/>
      <charset val="204"/>
    </font>
    <font>
      <sz val="11"/>
      <color theme="1"/>
      <name val="Times New Roman"/>
      <charset val="134"/>
    </font>
    <font>
      <b/>
      <sz val="11"/>
      <color theme="1"/>
      <name val="Times New Roman"/>
      <charset val="204"/>
    </font>
    <font>
      <sz val="12"/>
      <color theme="1"/>
      <name val="Times New Roman"/>
      <charset val="134"/>
    </font>
    <font>
      <sz val="11"/>
      <color theme="1"/>
      <name val="Times New Roman"/>
      <charset val="204"/>
    </font>
    <font>
      <u/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4"/>
      <name val="Times New Roman"/>
      <charset val="204"/>
    </font>
    <font>
      <sz val="12"/>
      <color rgb="FF000000"/>
      <name val="Times New Roman"/>
      <charset val="204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1"/>
      <name val="Times New Roman"/>
      <charset val="204"/>
    </font>
  </fonts>
  <fills count="38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4" fillId="0" borderId="0" applyFont="0" applyFill="0" applyBorder="0" applyAlignment="0" applyProtection="0">
      <alignment vertical="center"/>
    </xf>
    <xf numFmtId="179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7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8" borderId="10" applyNumberFormat="0" applyAlignment="0" applyProtection="0">
      <alignment vertical="center"/>
    </xf>
    <xf numFmtId="0" fontId="34" fillId="9" borderId="11" applyNumberFormat="0" applyAlignment="0" applyProtection="0">
      <alignment vertical="center"/>
    </xf>
    <xf numFmtId="0" fontId="35" fillId="9" borderId="10" applyNumberFormat="0" applyAlignment="0" applyProtection="0">
      <alignment vertical="center"/>
    </xf>
    <xf numFmtId="0" fontId="36" fillId="10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textRotation="90" wrapText="1"/>
    </xf>
    <xf numFmtId="0" fontId="7" fillId="0" borderId="1" xfId="0" applyFont="1" applyBorder="1"/>
    <xf numFmtId="180" fontId="0" fillId="0" borderId="1" xfId="0" applyNumberFormat="1" applyBorder="1" applyAlignment="1">
      <alignment horizontal="center" vertical="top"/>
    </xf>
    <xf numFmtId="180" fontId="8" fillId="0" borderId="1" xfId="0" applyNumberFormat="1" applyFont="1" applyBorder="1"/>
    <xf numFmtId="180" fontId="9" fillId="0" borderId="1" xfId="0" applyNumberFormat="1" applyFont="1" applyBorder="1" applyAlignment="1">
      <alignment horizontal="center" vertical="top"/>
    </xf>
    <xf numFmtId="0" fontId="2" fillId="3" borderId="0" xfId="0" applyFont="1" applyFill="1"/>
    <xf numFmtId="180" fontId="9" fillId="0" borderId="0" xfId="0" applyNumberFormat="1" applyFont="1" applyAlignment="1">
      <alignment horizontal="center"/>
    </xf>
    <xf numFmtId="180" fontId="8" fillId="0" borderId="0" xfId="0" applyNumberFormat="1" applyFont="1"/>
    <xf numFmtId="0" fontId="6" fillId="0" borderId="2" xfId="0" applyFont="1" applyBorder="1" applyAlignment="1">
      <alignment horizontal="left"/>
    </xf>
    <xf numFmtId="1" fontId="0" fillId="0" borderId="1" xfId="0" applyNumberFormat="1" applyBorder="1" applyAlignment="1">
      <alignment horizontal="center" vertical="top"/>
    </xf>
    <xf numFmtId="1" fontId="8" fillId="0" borderId="1" xfId="0" applyNumberFormat="1" applyFont="1" applyBorder="1"/>
    <xf numFmtId="1" fontId="9" fillId="0" borderId="1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0" fillId="0" borderId="1" xfId="0" applyBorder="1"/>
    <xf numFmtId="0" fontId="12" fillId="0" borderId="0" xfId="0" applyFont="1"/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5" fillId="0" borderId="1" xfId="0" applyFont="1" applyBorder="1"/>
    <xf numFmtId="0" fontId="16" fillId="4" borderId="1" xfId="0" applyFont="1" applyFill="1" applyBorder="1"/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/>
    <xf numFmtId="1" fontId="9" fillId="0" borderId="1" xfId="0" applyNumberFormat="1" applyFont="1" applyBorder="1" applyAlignment="1">
      <alignment horizontal="center"/>
    </xf>
    <xf numFmtId="180" fontId="9" fillId="0" borderId="1" xfId="0" applyNumberFormat="1" applyFont="1" applyBorder="1" applyAlignment="1">
      <alignment horizontal="center"/>
    </xf>
    <xf numFmtId="0" fontId="9" fillId="0" borderId="6" xfId="0" applyFont="1" applyBorder="1"/>
    <xf numFmtId="1" fontId="19" fillId="5" borderId="6" xfId="0" applyNumberFormat="1" applyFont="1" applyFill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1" fontId="19" fillId="5" borderId="1" xfId="0" applyNumberFormat="1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21" fillId="0" borderId="1" xfId="0" applyFont="1" applyBorder="1"/>
    <xf numFmtId="0" fontId="22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80" fontId="0" fillId="0" borderId="1" xfId="0" applyNumberFormat="1" applyBorder="1" applyAlignment="1">
      <alignment horizontal="center"/>
    </xf>
    <xf numFmtId="0" fontId="23" fillId="5" borderId="1" xfId="0" applyFont="1" applyFill="1" applyBorder="1" applyAlignment="1">
      <alignment horizontal="center"/>
    </xf>
    <xf numFmtId="0" fontId="0" fillId="4" borderId="0" xfId="0" applyFill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2" fillId="6" borderId="1" xfId="0" applyFont="1" applyFill="1" applyBorder="1" applyAlignment="1">
      <alignment vertical="center" wrapText="1"/>
    </xf>
    <xf numFmtId="0" fontId="0" fillId="6" borderId="1" xfId="0" applyFill="1" applyBorder="1"/>
    <xf numFmtId="0" fontId="9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ru-RU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Диаграмма</a:t>
            </a:r>
            <a:r>
              <a:rPr lang="ru-RU" baseline="0"/>
              <a:t> % уровня детей по видам организованной деятельности</a:t>
            </a:r>
            <a:endParaRPr lang="ru-RU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79298692587225"/>
          <c:y val="0.133568360773085"/>
          <c:w val="0.840545734831212"/>
          <c:h val="0.43735504652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диаграммы!$B$6</c:f>
              <c:strCache>
                <c:ptCount val="1"/>
                <c:pt idx="0">
                  <c:v>Высокий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диаграммы!$C$5:$N$5</c:f>
              <c:strCache>
                <c:ptCount val="12"/>
                <c:pt idx="0">
                  <c:v>Физическая культура</c:v>
                </c:pt>
                <c:pt idx="1">
                  <c:v>Развитие речи</c:v>
                </c:pt>
                <c:pt idx="2">
                  <c:v>Художественная литература </c:v>
                </c:pt>
                <c:pt idx="3">
                  <c:v>Основы грамоты</c:v>
                </c:pt>
                <c:pt idx="4">
                  <c:v>Казахский язык</c:v>
                </c:pt>
                <c:pt idx="5">
                  <c:v>Основы математики</c:v>
                </c:pt>
                <c:pt idx="6">
                  <c:v>Рисование </c:v>
                </c:pt>
                <c:pt idx="7">
                  <c:v>Лепка</c:v>
                </c:pt>
                <c:pt idx="8">
                  <c:v>Аппликация</c:v>
                </c:pt>
                <c:pt idx="9">
                  <c:v>Конструирование </c:v>
                </c:pt>
                <c:pt idx="10">
                  <c:v>Музыка</c:v>
                </c:pt>
                <c:pt idx="11">
                  <c:v>Ознакомление с окружающим миром</c:v>
                </c:pt>
              </c:strCache>
            </c:strRef>
          </c:cat>
          <c:val>
            <c:numRef>
              <c:f>диаграммы!$C$6:$N$6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5.71428571428571</c:v>
                </c:pt>
                <c:pt idx="11">
                  <c:v>42.8571428571429</c:v>
                </c:pt>
              </c:numCache>
            </c:numRef>
          </c:val>
        </c:ser>
        <c:ser>
          <c:idx val="1"/>
          <c:order val="1"/>
          <c:tx>
            <c:strRef>
              <c:f>диаграммы!$B$7</c:f>
              <c:strCache>
                <c:ptCount val="1"/>
                <c:pt idx="0">
                  <c:v>Средний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диаграммы!$C$5:$N$5</c:f>
              <c:strCache>
                <c:ptCount val="12"/>
                <c:pt idx="0">
                  <c:v>Физическая культура</c:v>
                </c:pt>
                <c:pt idx="1">
                  <c:v>Развитие речи</c:v>
                </c:pt>
                <c:pt idx="2">
                  <c:v>Художественная литература </c:v>
                </c:pt>
                <c:pt idx="3">
                  <c:v>Основы грамоты</c:v>
                </c:pt>
                <c:pt idx="4">
                  <c:v>Казахский язык</c:v>
                </c:pt>
                <c:pt idx="5">
                  <c:v>Основы математики</c:v>
                </c:pt>
                <c:pt idx="6">
                  <c:v>Рисование </c:v>
                </c:pt>
                <c:pt idx="7">
                  <c:v>Лепка</c:v>
                </c:pt>
                <c:pt idx="8">
                  <c:v>Аппликация</c:v>
                </c:pt>
                <c:pt idx="9">
                  <c:v>Конструирование </c:v>
                </c:pt>
                <c:pt idx="10">
                  <c:v>Музыка</c:v>
                </c:pt>
                <c:pt idx="11">
                  <c:v>Ознакомление с окружающим миром</c:v>
                </c:pt>
              </c:strCache>
            </c:strRef>
          </c:cat>
          <c:val>
            <c:numRef>
              <c:f>диаграммы!$C$7:$N$7</c:f>
              <c:numCache>
                <c:formatCode>0.0</c:formatCode>
                <c:ptCount val="12"/>
                <c:pt idx="0">
                  <c:v>88.5714285714286</c:v>
                </c:pt>
                <c:pt idx="1">
                  <c:v>88.5714285714286</c:v>
                </c:pt>
                <c:pt idx="2">
                  <c:v>88.5714285714286</c:v>
                </c:pt>
                <c:pt idx="3">
                  <c:v>88.5714285714286</c:v>
                </c:pt>
                <c:pt idx="4">
                  <c:v>60</c:v>
                </c:pt>
                <c:pt idx="5">
                  <c:v>88.5714285714286</c:v>
                </c:pt>
                <c:pt idx="6">
                  <c:v>88.5714285714286</c:v>
                </c:pt>
                <c:pt idx="7">
                  <c:v>65.7142857142857</c:v>
                </c:pt>
                <c:pt idx="8">
                  <c:v>74.2857142857143</c:v>
                </c:pt>
                <c:pt idx="9">
                  <c:v>100</c:v>
                </c:pt>
                <c:pt idx="10">
                  <c:v>51.4285714285714</c:v>
                </c:pt>
                <c:pt idx="11">
                  <c:v>57.1428571428571</c:v>
                </c:pt>
              </c:numCache>
            </c:numRef>
          </c:val>
        </c:ser>
        <c:ser>
          <c:idx val="2"/>
          <c:order val="2"/>
          <c:tx>
            <c:strRef>
              <c:f>диаграммы!$B$8</c:f>
              <c:strCache>
                <c:ptCount val="1"/>
                <c:pt idx="0">
                  <c:v>Низкий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диаграммы!$C$5:$N$5</c:f>
              <c:strCache>
                <c:ptCount val="12"/>
                <c:pt idx="0">
                  <c:v>Физическая культура</c:v>
                </c:pt>
                <c:pt idx="1">
                  <c:v>Развитие речи</c:v>
                </c:pt>
                <c:pt idx="2">
                  <c:v>Художественная литература </c:v>
                </c:pt>
                <c:pt idx="3">
                  <c:v>Основы грамоты</c:v>
                </c:pt>
                <c:pt idx="4">
                  <c:v>Казахский язык</c:v>
                </c:pt>
                <c:pt idx="5">
                  <c:v>Основы математики</c:v>
                </c:pt>
                <c:pt idx="6">
                  <c:v>Рисование </c:v>
                </c:pt>
                <c:pt idx="7">
                  <c:v>Лепка</c:v>
                </c:pt>
                <c:pt idx="8">
                  <c:v>Аппликация</c:v>
                </c:pt>
                <c:pt idx="9">
                  <c:v>Конструирование </c:v>
                </c:pt>
                <c:pt idx="10">
                  <c:v>Музыка</c:v>
                </c:pt>
                <c:pt idx="11">
                  <c:v>Ознакомление с окружающим миром</c:v>
                </c:pt>
              </c:strCache>
            </c:strRef>
          </c:cat>
          <c:val>
            <c:numRef>
              <c:f>диаграммы!$C$8:$N$8</c:f>
              <c:numCache>
                <c:formatCode>0.0</c:formatCode>
                <c:ptCount val="12"/>
                <c:pt idx="0">
                  <c:v>11.4285714285714</c:v>
                </c:pt>
                <c:pt idx="1">
                  <c:v>11.4285714285714</c:v>
                </c:pt>
                <c:pt idx="2">
                  <c:v>11.4285714285714</c:v>
                </c:pt>
                <c:pt idx="3">
                  <c:v>11.4285714285714</c:v>
                </c:pt>
                <c:pt idx="4">
                  <c:v>40</c:v>
                </c:pt>
                <c:pt idx="5">
                  <c:v>11.4285714285714</c:v>
                </c:pt>
                <c:pt idx="6">
                  <c:v>11.4285714285714</c:v>
                </c:pt>
                <c:pt idx="7">
                  <c:v>34.2857142857143</c:v>
                </c:pt>
                <c:pt idx="8">
                  <c:v>25.7142857142857</c:v>
                </c:pt>
                <c:pt idx="9">
                  <c:v>0</c:v>
                </c:pt>
                <c:pt idx="10">
                  <c:v>42.8571428571429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173904"/>
        <c:axId val="236170544"/>
      </c:barChart>
      <c:catAx>
        <c:axId val="236173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ru-RU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36170544"/>
        <c:crosses val="autoZero"/>
        <c:auto val="1"/>
        <c:lblAlgn val="ctr"/>
        <c:lblOffset val="100"/>
        <c:noMultiLvlLbl val="0"/>
      </c:catAx>
      <c:valAx>
        <c:axId val="236170544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ru-RU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36173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ru-RU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7a20232-5e65-4d18-9db2-31d179ba7253}"/>
      </c:ext>
    </c:extLst>
  </c:chart>
  <c:txPr>
    <a:bodyPr/>
    <a:lstStyle/>
    <a:p>
      <a:pPr>
        <a:defRPr lang="ru-RU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ru-RU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цифровая диаграмма</a:t>
            </a:r>
            <a:r>
              <a:rPr lang="ru-RU" baseline="0"/>
              <a:t> детей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диаграммы!$B$36</c:f>
              <c:strCache>
                <c:ptCount val="1"/>
                <c:pt idx="0">
                  <c:v>Высокий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диаграммы!$C$35:$N$35</c:f>
              <c:strCache>
                <c:ptCount val="12"/>
                <c:pt idx="0">
                  <c:v>Физическая культура</c:v>
                </c:pt>
                <c:pt idx="1">
                  <c:v>Развитие речи</c:v>
                </c:pt>
                <c:pt idx="2">
                  <c:v>Художественная литература </c:v>
                </c:pt>
                <c:pt idx="3">
                  <c:v>Основы грамоты</c:v>
                </c:pt>
                <c:pt idx="4">
                  <c:v>Казахский язык</c:v>
                </c:pt>
                <c:pt idx="5">
                  <c:v>Основы математики</c:v>
                </c:pt>
                <c:pt idx="6">
                  <c:v>Рисование </c:v>
                </c:pt>
                <c:pt idx="7">
                  <c:v>Лепка</c:v>
                </c:pt>
                <c:pt idx="8">
                  <c:v>Аппликация</c:v>
                </c:pt>
                <c:pt idx="9">
                  <c:v>Конструирование </c:v>
                </c:pt>
                <c:pt idx="10">
                  <c:v>Музыка</c:v>
                </c:pt>
                <c:pt idx="11">
                  <c:v>Ознакомление с окружающим миром</c:v>
                </c:pt>
              </c:strCache>
            </c:strRef>
          </c:cat>
          <c:val>
            <c:numRef>
              <c:f>диаграммы!$C$36:$N$36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0.285714285714286</c:v>
                </c:pt>
                <c:pt idx="11">
                  <c:v>2.14285714285714</c:v>
                </c:pt>
              </c:numCache>
            </c:numRef>
          </c:val>
        </c:ser>
        <c:ser>
          <c:idx val="1"/>
          <c:order val="1"/>
          <c:tx>
            <c:strRef>
              <c:f>диаграммы!$B$37</c:f>
              <c:strCache>
                <c:ptCount val="1"/>
                <c:pt idx="0">
                  <c:v>Средний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диаграммы!$C$35:$N$35</c:f>
              <c:strCache>
                <c:ptCount val="12"/>
                <c:pt idx="0">
                  <c:v>Физическая культура</c:v>
                </c:pt>
                <c:pt idx="1">
                  <c:v>Развитие речи</c:v>
                </c:pt>
                <c:pt idx="2">
                  <c:v>Художественная литература </c:v>
                </c:pt>
                <c:pt idx="3">
                  <c:v>Основы грамоты</c:v>
                </c:pt>
                <c:pt idx="4">
                  <c:v>Казахский язык</c:v>
                </c:pt>
                <c:pt idx="5">
                  <c:v>Основы математики</c:v>
                </c:pt>
                <c:pt idx="6">
                  <c:v>Рисование </c:v>
                </c:pt>
                <c:pt idx="7">
                  <c:v>Лепка</c:v>
                </c:pt>
                <c:pt idx="8">
                  <c:v>Аппликация</c:v>
                </c:pt>
                <c:pt idx="9">
                  <c:v>Конструирование </c:v>
                </c:pt>
                <c:pt idx="10">
                  <c:v>Музыка</c:v>
                </c:pt>
                <c:pt idx="11">
                  <c:v>Ознакомление с окружающим миром</c:v>
                </c:pt>
              </c:strCache>
            </c:strRef>
          </c:cat>
          <c:val>
            <c:numRef>
              <c:f>диаграммы!$C$37:$N$37</c:f>
              <c:numCache>
                <c:formatCode>0</c:formatCode>
                <c:ptCount val="12"/>
                <c:pt idx="0">
                  <c:v>4.42857142857143</c:v>
                </c:pt>
                <c:pt idx="1">
                  <c:v>4.42857142857143</c:v>
                </c:pt>
                <c:pt idx="2">
                  <c:v>4.42857142857143</c:v>
                </c:pt>
                <c:pt idx="3">
                  <c:v>4.42857142857143</c:v>
                </c:pt>
                <c:pt idx="4">
                  <c:v>3</c:v>
                </c:pt>
                <c:pt idx="5">
                  <c:v>4.42857142857143</c:v>
                </c:pt>
                <c:pt idx="6">
                  <c:v>4.42857142857143</c:v>
                </c:pt>
                <c:pt idx="7">
                  <c:v>3.28571428571428</c:v>
                </c:pt>
                <c:pt idx="8">
                  <c:v>3.71428571428571</c:v>
                </c:pt>
                <c:pt idx="9">
                  <c:v>5</c:v>
                </c:pt>
                <c:pt idx="10">
                  <c:v>2.57142857142857</c:v>
                </c:pt>
                <c:pt idx="11">
                  <c:v>2.85714285714286</c:v>
                </c:pt>
              </c:numCache>
            </c:numRef>
          </c:val>
        </c:ser>
        <c:ser>
          <c:idx val="2"/>
          <c:order val="2"/>
          <c:tx>
            <c:strRef>
              <c:f>диаграммы!$B$38</c:f>
              <c:strCache>
                <c:ptCount val="1"/>
                <c:pt idx="0">
                  <c:v>Низкий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диаграммы!$C$35:$N$35</c:f>
              <c:strCache>
                <c:ptCount val="12"/>
                <c:pt idx="0">
                  <c:v>Физическая культура</c:v>
                </c:pt>
                <c:pt idx="1">
                  <c:v>Развитие речи</c:v>
                </c:pt>
                <c:pt idx="2">
                  <c:v>Художественная литература </c:v>
                </c:pt>
                <c:pt idx="3">
                  <c:v>Основы грамоты</c:v>
                </c:pt>
                <c:pt idx="4">
                  <c:v>Казахский язык</c:v>
                </c:pt>
                <c:pt idx="5">
                  <c:v>Основы математики</c:v>
                </c:pt>
                <c:pt idx="6">
                  <c:v>Рисование </c:v>
                </c:pt>
                <c:pt idx="7">
                  <c:v>Лепка</c:v>
                </c:pt>
                <c:pt idx="8">
                  <c:v>Аппликация</c:v>
                </c:pt>
                <c:pt idx="9">
                  <c:v>Конструирование </c:v>
                </c:pt>
                <c:pt idx="10">
                  <c:v>Музыка</c:v>
                </c:pt>
                <c:pt idx="11">
                  <c:v>Ознакомление с окружающим миром</c:v>
                </c:pt>
              </c:strCache>
            </c:strRef>
          </c:cat>
          <c:val>
            <c:numRef>
              <c:f>диаграммы!$C$38:$N$38</c:f>
              <c:numCache>
                <c:formatCode>0</c:formatCode>
                <c:ptCount val="12"/>
                <c:pt idx="0">
                  <c:v>0.571428571428571</c:v>
                </c:pt>
                <c:pt idx="1">
                  <c:v>0.571428571428571</c:v>
                </c:pt>
                <c:pt idx="2">
                  <c:v>0.571428571428571</c:v>
                </c:pt>
                <c:pt idx="3">
                  <c:v>0.571428571428571</c:v>
                </c:pt>
                <c:pt idx="4">
                  <c:v>2</c:v>
                </c:pt>
                <c:pt idx="5">
                  <c:v>0.571428571428571</c:v>
                </c:pt>
                <c:pt idx="6">
                  <c:v>0.571428571428571</c:v>
                </c:pt>
                <c:pt idx="7">
                  <c:v>1.71428571428571</c:v>
                </c:pt>
                <c:pt idx="8">
                  <c:v>1.28571428571429</c:v>
                </c:pt>
                <c:pt idx="9">
                  <c:v>0</c:v>
                </c:pt>
                <c:pt idx="10">
                  <c:v>2.14285714285714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61504"/>
        <c:axId val="3058704"/>
      </c:barChart>
      <c:catAx>
        <c:axId val="306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ru-RU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3058704"/>
        <c:crosses val="autoZero"/>
        <c:auto val="1"/>
        <c:lblAlgn val="ctr"/>
        <c:lblOffset val="100"/>
        <c:noMultiLvlLbl val="0"/>
      </c:catAx>
      <c:valAx>
        <c:axId val="305870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ru-RU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30615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ru-RU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64ef2a5-b9d8-4908-9192-caedb5091ec2}"/>
      </c:ext>
    </c:extLst>
  </c:chart>
  <c:txPr>
    <a:bodyPr/>
    <a:lstStyle/>
    <a:p>
      <a:pPr>
        <a:defRPr lang="ru-RU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600074</xdr:colOff>
      <xdr:row>8</xdr:row>
      <xdr:rowOff>180974</xdr:rowOff>
    </xdr:from>
    <xdr:to>
      <xdr:col>13</xdr:col>
      <xdr:colOff>571500</xdr:colOff>
      <xdr:row>31</xdr:row>
      <xdr:rowOff>9524</xdr:rowOff>
    </xdr:to>
    <xdr:graphicFrame>
      <xdr:nvGraphicFramePr>
        <xdr:cNvPr id="4" name="Диаграмма 3"/>
        <xdr:cNvGraphicFramePr/>
      </xdr:nvGraphicFramePr>
      <xdr:xfrm>
        <a:off x="599440" y="3129915"/>
        <a:ext cx="8232140" cy="43853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39</xdr:row>
      <xdr:rowOff>19049</xdr:rowOff>
    </xdr:from>
    <xdr:to>
      <xdr:col>13</xdr:col>
      <xdr:colOff>590550</xdr:colOff>
      <xdr:row>60</xdr:row>
      <xdr:rowOff>161924</xdr:rowOff>
    </xdr:to>
    <xdr:graphicFrame>
      <xdr:nvGraphicFramePr>
        <xdr:cNvPr id="5" name="Диаграмма 4"/>
        <xdr:cNvGraphicFramePr/>
      </xdr:nvGraphicFramePr>
      <xdr:xfrm>
        <a:off x="600075" y="10390505"/>
        <a:ext cx="8250555" cy="39833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Z56"/>
  <sheetViews>
    <sheetView tabSelected="1" zoomScale="80" zoomScaleNormal="80" workbookViewId="0">
      <selection activeCell="B14" sqref="B14:B18"/>
    </sheetView>
  </sheetViews>
  <sheetFormatPr defaultColWidth="9" defaultRowHeight="14.4"/>
  <cols>
    <col min="2" max="2" width="39.5555555555556" customWidth="1"/>
  </cols>
  <sheetData>
    <row r="1" ht="15.6" spans="1:26">
      <c r="A1" s="1" t="s">
        <v>0</v>
      </c>
      <c r="B1" s="2" t="s">
        <v>1</v>
      </c>
      <c r="C1" s="3"/>
      <c r="D1" s="3"/>
      <c r="E1" s="3"/>
      <c r="F1" s="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6" spans="1:253">
      <c r="A2" s="4" t="s">
        <v>2</v>
      </c>
      <c r="B2" s="5"/>
      <c r="C2" s="5"/>
      <c r="D2" s="5"/>
      <c r="E2" s="5"/>
      <c r="F2" s="22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IR2" s="77" t="s">
        <v>3</v>
      </c>
      <c r="IS2" s="77"/>
    </row>
    <row r="3" spans="1:2">
      <c r="A3" t="s">
        <v>4</v>
      </c>
      <c r="B3" s="25"/>
    </row>
    <row r="4" ht="15.6" customHeight="1" spans="1:254">
      <c r="A4" s="26" t="s">
        <v>5</v>
      </c>
      <c r="B4" s="26" t="s">
        <v>6</v>
      </c>
      <c r="C4" s="27" t="s">
        <v>7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 t="s">
        <v>8</v>
      </c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60" t="s">
        <v>9</v>
      </c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2"/>
      <c r="DY4" s="63" t="s">
        <v>10</v>
      </c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75"/>
      <c r="HZ4" s="54" t="s">
        <v>11</v>
      </c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</row>
    <row r="5" ht="15" customHeight="1" spans="1:254">
      <c r="A5" s="26"/>
      <c r="B5" s="26"/>
      <c r="C5" s="28" t="s">
        <v>12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 t="s">
        <v>13</v>
      </c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58" t="s">
        <v>14</v>
      </c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 t="s">
        <v>15</v>
      </c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 t="s">
        <v>16</v>
      </c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28" t="s">
        <v>17</v>
      </c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 t="s">
        <v>18</v>
      </c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65" t="s">
        <v>19</v>
      </c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58" t="s">
        <v>20</v>
      </c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68" t="s">
        <v>21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72"/>
      <c r="HE5" s="73" t="s">
        <v>22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6"/>
      <c r="HZ5" s="58" t="s">
        <v>23</v>
      </c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</row>
    <row r="6" ht="4.2" hidden="1" customHeight="1" spans="1:254">
      <c r="A6" s="26"/>
      <c r="B6" s="26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  <c r="IR6" s="58"/>
      <c r="IS6" s="58"/>
      <c r="IT6" s="58"/>
    </row>
    <row r="7" ht="16.2" hidden="1" customHeight="1" spans="1:254">
      <c r="A7" s="26"/>
      <c r="B7" s="26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IS7" s="58"/>
      <c r="IT7" s="58"/>
    </row>
    <row r="8" ht="17.4" hidden="1" customHeight="1" spans="1:254">
      <c r="A8" s="26"/>
      <c r="B8" s="26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58"/>
      <c r="IS8" s="58"/>
      <c r="IT8" s="58"/>
    </row>
    <row r="9" ht="18" hidden="1" customHeight="1" spans="1:254">
      <c r="A9" s="26"/>
      <c r="B9" s="26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</row>
    <row r="10" ht="30" hidden="1" customHeight="1" spans="1:254">
      <c r="A10" s="26"/>
      <c r="B10" s="26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</row>
    <row r="11" ht="15.6" spans="1:254">
      <c r="A11" s="26"/>
      <c r="B11" s="26"/>
      <c r="C11" s="28" t="s">
        <v>24</v>
      </c>
      <c r="D11" s="28" t="s">
        <v>25</v>
      </c>
      <c r="E11" s="28" t="s">
        <v>26</v>
      </c>
      <c r="F11" s="28" t="s">
        <v>27</v>
      </c>
      <c r="G11" s="28" t="s">
        <v>28</v>
      </c>
      <c r="H11" s="28" t="s">
        <v>29</v>
      </c>
      <c r="I11" s="28" t="s">
        <v>30</v>
      </c>
      <c r="J11" s="28"/>
      <c r="K11" s="28"/>
      <c r="L11" s="28" t="s">
        <v>31</v>
      </c>
      <c r="M11" s="28"/>
      <c r="N11" s="28"/>
      <c r="O11" s="28" t="s">
        <v>32</v>
      </c>
      <c r="P11" s="28"/>
      <c r="Q11" s="28"/>
      <c r="R11" s="28" t="s">
        <v>33</v>
      </c>
      <c r="S11" s="28"/>
      <c r="T11" s="28"/>
      <c r="U11" s="28" t="s">
        <v>34</v>
      </c>
      <c r="V11" s="28"/>
      <c r="W11" s="28"/>
      <c r="X11" s="28" t="s">
        <v>35</v>
      </c>
      <c r="Y11" s="28"/>
      <c r="Z11" s="28"/>
      <c r="AA11" s="28" t="s">
        <v>36</v>
      </c>
      <c r="AB11" s="28"/>
      <c r="AC11" s="28"/>
      <c r="AD11" s="28" t="s">
        <v>37</v>
      </c>
      <c r="AE11" s="28"/>
      <c r="AF11" s="28"/>
      <c r="AG11" s="28" t="s">
        <v>38</v>
      </c>
      <c r="AH11" s="28"/>
      <c r="AI11" s="28"/>
      <c r="AJ11" s="58" t="s">
        <v>39</v>
      </c>
      <c r="AK11" s="58"/>
      <c r="AL11" s="58"/>
      <c r="AM11" s="58" t="s">
        <v>40</v>
      </c>
      <c r="AN11" s="58"/>
      <c r="AO11" s="58"/>
      <c r="AP11" s="28" t="s">
        <v>41</v>
      </c>
      <c r="AQ11" s="28"/>
      <c r="AR11" s="28"/>
      <c r="AS11" s="28" t="s">
        <v>42</v>
      </c>
      <c r="AT11" s="28"/>
      <c r="AU11" s="28"/>
      <c r="AV11" s="58" t="s">
        <v>43</v>
      </c>
      <c r="AW11" s="58"/>
      <c r="AX11" s="58"/>
      <c r="AY11" s="28" t="s">
        <v>44</v>
      </c>
      <c r="AZ11" s="28"/>
      <c r="BA11" s="28"/>
      <c r="BB11" s="28" t="s">
        <v>45</v>
      </c>
      <c r="BC11" s="28"/>
      <c r="BD11" s="28"/>
      <c r="BE11" s="28" t="s">
        <v>46</v>
      </c>
      <c r="BF11" s="28"/>
      <c r="BG11" s="28"/>
      <c r="BH11" s="28" t="s">
        <v>47</v>
      </c>
      <c r="BI11" s="28"/>
      <c r="BJ11" s="28"/>
      <c r="BK11" s="28" t="s">
        <v>48</v>
      </c>
      <c r="BL11" s="28"/>
      <c r="BM11" s="28"/>
      <c r="BN11" s="58" t="s">
        <v>49</v>
      </c>
      <c r="BO11" s="58"/>
      <c r="BP11" s="58"/>
      <c r="BQ11" s="58" t="s">
        <v>50</v>
      </c>
      <c r="BR11" s="58"/>
      <c r="BS11" s="58"/>
      <c r="BT11" s="58" t="s">
        <v>51</v>
      </c>
      <c r="BU11" s="58"/>
      <c r="BV11" s="58"/>
      <c r="BW11" s="58" t="s">
        <v>52</v>
      </c>
      <c r="BX11" s="58"/>
      <c r="BY11" s="58"/>
      <c r="BZ11" s="58" t="s">
        <v>53</v>
      </c>
      <c r="CA11" s="58"/>
      <c r="CB11" s="58"/>
      <c r="CC11" s="58" t="s">
        <v>54</v>
      </c>
      <c r="CD11" s="58"/>
      <c r="CE11" s="58"/>
      <c r="CF11" s="58" t="s">
        <v>55</v>
      </c>
      <c r="CG11" s="58"/>
      <c r="CH11" s="58"/>
      <c r="CI11" s="58" t="s">
        <v>56</v>
      </c>
      <c r="CJ11" s="58"/>
      <c r="CK11" s="58"/>
      <c r="CL11" s="58" t="s">
        <v>57</v>
      </c>
      <c r="CM11" s="58"/>
      <c r="CN11" s="58"/>
      <c r="CO11" s="58" t="s">
        <v>58</v>
      </c>
      <c r="CP11" s="58"/>
      <c r="CQ11" s="58"/>
      <c r="CR11" s="58" t="s">
        <v>59</v>
      </c>
      <c r="CS11" s="58"/>
      <c r="CT11" s="58"/>
      <c r="CU11" s="58" t="s">
        <v>60</v>
      </c>
      <c r="CV11" s="58"/>
      <c r="CW11" s="58"/>
      <c r="CX11" s="58" t="s">
        <v>61</v>
      </c>
      <c r="CY11" s="58"/>
      <c r="CZ11" s="58"/>
      <c r="DA11" s="58" t="s">
        <v>62</v>
      </c>
      <c r="DB11" s="58"/>
      <c r="DC11" s="58"/>
      <c r="DD11" s="58" t="s">
        <v>63</v>
      </c>
      <c r="DE11" s="58"/>
      <c r="DF11" s="58"/>
      <c r="DG11" s="58" t="s">
        <v>64</v>
      </c>
      <c r="DH11" s="58"/>
      <c r="DI11" s="58"/>
      <c r="DJ11" s="58" t="s">
        <v>65</v>
      </c>
      <c r="DK11" s="58"/>
      <c r="DL11" s="58"/>
      <c r="DM11" s="58" t="s">
        <v>66</v>
      </c>
      <c r="DN11" s="58"/>
      <c r="DO11" s="58"/>
      <c r="DP11" s="58" t="s">
        <v>67</v>
      </c>
      <c r="DQ11" s="58"/>
      <c r="DR11" s="58"/>
      <c r="DS11" s="58" t="s">
        <v>68</v>
      </c>
      <c r="DT11" s="58"/>
      <c r="DU11" s="58"/>
      <c r="DV11" s="58" t="s">
        <v>69</v>
      </c>
      <c r="DW11" s="58"/>
      <c r="DX11" s="58"/>
      <c r="DY11" s="58" t="s">
        <v>70</v>
      </c>
      <c r="DZ11" s="58"/>
      <c r="EA11" s="58"/>
      <c r="EB11" s="58" t="s">
        <v>71</v>
      </c>
      <c r="EC11" s="58"/>
      <c r="ED11" s="58"/>
      <c r="EE11" s="58" t="s">
        <v>72</v>
      </c>
      <c r="EF11" s="58"/>
      <c r="EG11" s="58"/>
      <c r="EH11" s="58" t="s">
        <v>73</v>
      </c>
      <c r="EI11" s="58"/>
      <c r="EJ11" s="58"/>
      <c r="EK11" s="58" t="s">
        <v>74</v>
      </c>
      <c r="EL11" s="58"/>
      <c r="EM11" s="58"/>
      <c r="EN11" s="58" t="s">
        <v>75</v>
      </c>
      <c r="EO11" s="58"/>
      <c r="EP11" s="58"/>
      <c r="EQ11" s="58" t="s">
        <v>76</v>
      </c>
      <c r="ER11" s="58"/>
      <c r="ES11" s="58"/>
      <c r="ET11" s="58" t="s">
        <v>77</v>
      </c>
      <c r="EU11" s="58"/>
      <c r="EV11" s="58"/>
      <c r="EW11" s="58" t="s">
        <v>78</v>
      </c>
      <c r="EX11" s="58"/>
      <c r="EY11" s="58"/>
      <c r="EZ11" s="58" t="s">
        <v>79</v>
      </c>
      <c r="FA11" s="58"/>
      <c r="FB11" s="58"/>
      <c r="FC11" s="58" t="s">
        <v>80</v>
      </c>
      <c r="FD11" s="58"/>
      <c r="FE11" s="58"/>
      <c r="FF11" s="58" t="s">
        <v>81</v>
      </c>
      <c r="FG11" s="58"/>
      <c r="FH11" s="58"/>
      <c r="FI11" s="58" t="s">
        <v>82</v>
      </c>
      <c r="FJ11" s="58"/>
      <c r="FK11" s="58"/>
      <c r="FL11" s="58" t="s">
        <v>83</v>
      </c>
      <c r="FM11" s="58"/>
      <c r="FN11" s="58"/>
      <c r="FO11" s="58" t="s">
        <v>84</v>
      </c>
      <c r="FP11" s="58"/>
      <c r="FQ11" s="58"/>
      <c r="FR11" s="58" t="s">
        <v>85</v>
      </c>
      <c r="FS11" s="58"/>
      <c r="FT11" s="58"/>
      <c r="FU11" s="58" t="s">
        <v>86</v>
      </c>
      <c r="FV11" s="58"/>
      <c r="FW11" s="58"/>
      <c r="FX11" s="58" t="s">
        <v>87</v>
      </c>
      <c r="FY11" s="58"/>
      <c r="FZ11" s="58"/>
      <c r="GA11" s="58" t="s">
        <v>88</v>
      </c>
      <c r="GB11" s="58"/>
      <c r="GC11" s="58"/>
      <c r="GD11" s="58" t="s">
        <v>89</v>
      </c>
      <c r="GE11" s="58"/>
      <c r="GF11" s="58"/>
      <c r="GG11" s="58" t="s">
        <v>90</v>
      </c>
      <c r="GH11" s="58"/>
      <c r="GI11" s="58"/>
      <c r="GJ11" s="58" t="s">
        <v>91</v>
      </c>
      <c r="GK11" s="58"/>
      <c r="GL11" s="58"/>
      <c r="GM11" s="58" t="s">
        <v>92</v>
      </c>
      <c r="GN11" s="58"/>
      <c r="GO11" s="58"/>
      <c r="GP11" s="58" t="s">
        <v>93</v>
      </c>
      <c r="GQ11" s="58"/>
      <c r="GR11" s="58"/>
      <c r="GS11" s="58" t="s">
        <v>94</v>
      </c>
      <c r="GT11" s="58"/>
      <c r="GU11" s="58"/>
      <c r="GV11" s="58" t="s">
        <v>95</v>
      </c>
      <c r="GW11" s="58"/>
      <c r="GX11" s="58"/>
      <c r="GY11" s="58" t="s">
        <v>96</v>
      </c>
      <c r="GZ11" s="58"/>
      <c r="HA11" s="58"/>
      <c r="HB11" s="58" t="s">
        <v>97</v>
      </c>
      <c r="HC11" s="58"/>
      <c r="HD11" s="58"/>
      <c r="HE11" s="58" t="s">
        <v>98</v>
      </c>
      <c r="HF11" s="58"/>
      <c r="HG11" s="58"/>
      <c r="HH11" s="58" t="s">
        <v>99</v>
      </c>
      <c r="HI11" s="58"/>
      <c r="HJ11" s="58"/>
      <c r="HK11" s="58" t="s">
        <v>100</v>
      </c>
      <c r="HL11" s="58"/>
      <c r="HM11" s="58"/>
      <c r="HN11" s="58" t="s">
        <v>101</v>
      </c>
      <c r="HO11" s="58"/>
      <c r="HP11" s="58"/>
      <c r="HQ11" s="58" t="s">
        <v>102</v>
      </c>
      <c r="HR11" s="58"/>
      <c r="HS11" s="58"/>
      <c r="HT11" s="58" t="s">
        <v>103</v>
      </c>
      <c r="HU11" s="58"/>
      <c r="HV11" s="58"/>
      <c r="HW11" s="58" t="s">
        <v>104</v>
      </c>
      <c r="HX11" s="58"/>
      <c r="HY11" s="58"/>
      <c r="HZ11" s="58" t="s">
        <v>105</v>
      </c>
      <c r="IA11" s="58"/>
      <c r="IB11" s="58"/>
      <c r="IC11" s="58" t="s">
        <v>106</v>
      </c>
      <c r="ID11" s="58"/>
      <c r="IE11" s="58"/>
      <c r="IF11" s="58" t="s">
        <v>107</v>
      </c>
      <c r="IG11" s="58"/>
      <c r="IH11" s="58"/>
      <c r="II11" s="58" t="s">
        <v>108</v>
      </c>
      <c r="IJ11" s="58"/>
      <c r="IK11" s="58"/>
      <c r="IL11" s="58" t="s">
        <v>109</v>
      </c>
      <c r="IM11" s="58"/>
      <c r="IN11" s="58"/>
      <c r="IO11" s="58" t="s">
        <v>110</v>
      </c>
      <c r="IP11" s="58"/>
      <c r="IQ11" s="58"/>
      <c r="IR11" s="58" t="s">
        <v>111</v>
      </c>
      <c r="IS11" s="58"/>
      <c r="IT11" s="58"/>
    </row>
    <row r="12" ht="47.25" customHeight="1" spans="1:254">
      <c r="A12" s="26"/>
      <c r="B12" s="26"/>
      <c r="C12" s="30" t="s">
        <v>112</v>
      </c>
      <c r="D12" s="30"/>
      <c r="E12" s="30"/>
      <c r="F12" s="31" t="s">
        <v>113</v>
      </c>
      <c r="G12" s="31"/>
      <c r="H12" s="31"/>
      <c r="I12" s="31" t="s">
        <v>114</v>
      </c>
      <c r="J12" s="31"/>
      <c r="K12" s="31"/>
      <c r="L12" s="31" t="s">
        <v>115</v>
      </c>
      <c r="M12" s="31"/>
      <c r="N12" s="31"/>
      <c r="O12" s="31" t="s">
        <v>116</v>
      </c>
      <c r="P12" s="31"/>
      <c r="Q12" s="31"/>
      <c r="R12" s="31" t="s">
        <v>117</v>
      </c>
      <c r="S12" s="31"/>
      <c r="T12" s="31"/>
      <c r="U12" s="31" t="s">
        <v>118</v>
      </c>
      <c r="V12" s="31"/>
      <c r="W12" s="31"/>
      <c r="X12" s="31" t="s">
        <v>119</v>
      </c>
      <c r="Y12" s="31"/>
      <c r="Z12" s="31"/>
      <c r="AA12" s="30" t="s">
        <v>120</v>
      </c>
      <c r="AB12" s="30"/>
      <c r="AC12" s="30"/>
      <c r="AD12" s="30" t="s">
        <v>121</v>
      </c>
      <c r="AE12" s="30"/>
      <c r="AF12" s="30"/>
      <c r="AG12" s="31" t="s">
        <v>122</v>
      </c>
      <c r="AH12" s="31"/>
      <c r="AI12" s="31"/>
      <c r="AJ12" s="31" t="s">
        <v>123</v>
      </c>
      <c r="AK12" s="31"/>
      <c r="AL12" s="31"/>
      <c r="AM12" s="30" t="s">
        <v>124</v>
      </c>
      <c r="AN12" s="30"/>
      <c r="AO12" s="30"/>
      <c r="AP12" s="31" t="s">
        <v>125</v>
      </c>
      <c r="AQ12" s="31"/>
      <c r="AR12" s="31"/>
      <c r="AS12" s="30" t="s">
        <v>126</v>
      </c>
      <c r="AT12" s="30"/>
      <c r="AU12" s="30"/>
      <c r="AV12" s="31" t="s">
        <v>127</v>
      </c>
      <c r="AW12" s="31"/>
      <c r="AX12" s="31"/>
      <c r="AY12" s="31" t="s">
        <v>128</v>
      </c>
      <c r="AZ12" s="31"/>
      <c r="BA12" s="31"/>
      <c r="BB12" s="31" t="s">
        <v>129</v>
      </c>
      <c r="BC12" s="31"/>
      <c r="BD12" s="31"/>
      <c r="BE12" s="31" t="s">
        <v>130</v>
      </c>
      <c r="BF12" s="31"/>
      <c r="BG12" s="31"/>
      <c r="BH12" s="31" t="s">
        <v>131</v>
      </c>
      <c r="BI12" s="31"/>
      <c r="BJ12" s="31"/>
      <c r="BK12" s="31" t="s">
        <v>132</v>
      </c>
      <c r="BL12" s="31"/>
      <c r="BM12" s="31"/>
      <c r="BN12" s="31" t="s">
        <v>133</v>
      </c>
      <c r="BO12" s="31"/>
      <c r="BP12" s="31"/>
      <c r="BQ12" s="31" t="s">
        <v>134</v>
      </c>
      <c r="BR12" s="31"/>
      <c r="BS12" s="31"/>
      <c r="BT12" s="31" t="s">
        <v>135</v>
      </c>
      <c r="BU12" s="31"/>
      <c r="BV12" s="31"/>
      <c r="BW12" s="31" t="s">
        <v>136</v>
      </c>
      <c r="BX12" s="31"/>
      <c r="BY12" s="31"/>
      <c r="BZ12" s="31" t="s">
        <v>137</v>
      </c>
      <c r="CA12" s="31"/>
      <c r="CB12" s="31"/>
      <c r="CC12" s="31" t="s">
        <v>138</v>
      </c>
      <c r="CD12" s="31"/>
      <c r="CE12" s="31"/>
      <c r="CF12" s="31" t="s">
        <v>139</v>
      </c>
      <c r="CG12" s="31"/>
      <c r="CH12" s="31"/>
      <c r="CI12" s="31" t="s">
        <v>140</v>
      </c>
      <c r="CJ12" s="31"/>
      <c r="CK12" s="31"/>
      <c r="CL12" s="31" t="s">
        <v>141</v>
      </c>
      <c r="CM12" s="31"/>
      <c r="CN12" s="31"/>
      <c r="CO12" s="31" t="s">
        <v>142</v>
      </c>
      <c r="CP12" s="31"/>
      <c r="CQ12" s="31"/>
      <c r="CR12" s="31" t="s">
        <v>143</v>
      </c>
      <c r="CS12" s="31"/>
      <c r="CT12" s="31"/>
      <c r="CU12" s="31" t="s">
        <v>144</v>
      </c>
      <c r="CV12" s="31"/>
      <c r="CW12" s="31"/>
      <c r="CX12" s="31" t="s">
        <v>145</v>
      </c>
      <c r="CY12" s="31"/>
      <c r="CZ12" s="31"/>
      <c r="DA12" s="31" t="s">
        <v>146</v>
      </c>
      <c r="DB12" s="31"/>
      <c r="DC12" s="31"/>
      <c r="DD12" s="31" t="s">
        <v>147</v>
      </c>
      <c r="DE12" s="31"/>
      <c r="DF12" s="31"/>
      <c r="DG12" s="31" t="s">
        <v>148</v>
      </c>
      <c r="DH12" s="31"/>
      <c r="DI12" s="31"/>
      <c r="DJ12" s="31" t="s">
        <v>149</v>
      </c>
      <c r="DK12" s="31"/>
      <c r="DL12" s="31"/>
      <c r="DM12" s="31" t="s">
        <v>150</v>
      </c>
      <c r="DN12" s="31"/>
      <c r="DO12" s="31"/>
      <c r="DP12" s="31" t="s">
        <v>151</v>
      </c>
      <c r="DQ12" s="31"/>
      <c r="DR12" s="31"/>
      <c r="DS12" s="31" t="s">
        <v>152</v>
      </c>
      <c r="DT12" s="31"/>
      <c r="DU12" s="31"/>
      <c r="DV12" s="31" t="s">
        <v>138</v>
      </c>
      <c r="DW12" s="31"/>
      <c r="DX12" s="31"/>
      <c r="DY12" s="31" t="s">
        <v>153</v>
      </c>
      <c r="DZ12" s="31"/>
      <c r="EA12" s="31"/>
      <c r="EB12" s="31" t="s">
        <v>154</v>
      </c>
      <c r="EC12" s="31"/>
      <c r="ED12" s="31"/>
      <c r="EE12" s="31" t="s">
        <v>155</v>
      </c>
      <c r="EF12" s="31"/>
      <c r="EG12" s="31"/>
      <c r="EH12" s="31" t="s">
        <v>156</v>
      </c>
      <c r="EI12" s="31"/>
      <c r="EJ12" s="31"/>
      <c r="EK12" s="31" t="s">
        <v>157</v>
      </c>
      <c r="EL12" s="31"/>
      <c r="EM12" s="31"/>
      <c r="EN12" s="31" t="s">
        <v>158</v>
      </c>
      <c r="EO12" s="31"/>
      <c r="EP12" s="31"/>
      <c r="EQ12" s="31" t="s">
        <v>159</v>
      </c>
      <c r="ER12" s="31"/>
      <c r="ES12" s="31"/>
      <c r="ET12" s="31" t="s">
        <v>160</v>
      </c>
      <c r="EU12" s="31"/>
      <c r="EV12" s="31"/>
      <c r="EW12" s="31" t="s">
        <v>161</v>
      </c>
      <c r="EX12" s="31"/>
      <c r="EY12" s="31"/>
      <c r="EZ12" s="31" t="s">
        <v>162</v>
      </c>
      <c r="FA12" s="31"/>
      <c r="FB12" s="31"/>
      <c r="FC12" s="31" t="s">
        <v>163</v>
      </c>
      <c r="FD12" s="31"/>
      <c r="FE12" s="31"/>
      <c r="FF12" s="31" t="s">
        <v>164</v>
      </c>
      <c r="FG12" s="31"/>
      <c r="FH12" s="31"/>
      <c r="FI12" s="31" t="s">
        <v>165</v>
      </c>
      <c r="FJ12" s="31"/>
      <c r="FK12" s="31"/>
      <c r="FL12" s="31" t="s">
        <v>166</v>
      </c>
      <c r="FM12" s="31"/>
      <c r="FN12" s="31"/>
      <c r="FO12" s="28" t="s">
        <v>167</v>
      </c>
      <c r="FP12" s="28"/>
      <c r="FQ12" s="28"/>
      <c r="FR12" s="31" t="s">
        <v>168</v>
      </c>
      <c r="FS12" s="31"/>
      <c r="FT12" s="31"/>
      <c r="FU12" s="31" t="s">
        <v>169</v>
      </c>
      <c r="FV12" s="31"/>
      <c r="FW12" s="31"/>
      <c r="FX12" s="31" t="s">
        <v>170</v>
      </c>
      <c r="FY12" s="31"/>
      <c r="FZ12" s="31"/>
      <c r="GA12" s="31" t="s">
        <v>171</v>
      </c>
      <c r="GB12" s="31"/>
      <c r="GC12" s="31"/>
      <c r="GD12" s="31" t="s">
        <v>172</v>
      </c>
      <c r="GE12" s="31"/>
      <c r="GF12" s="31"/>
      <c r="GG12" s="31" t="s">
        <v>173</v>
      </c>
      <c r="GH12" s="31"/>
      <c r="GI12" s="31"/>
      <c r="GJ12" s="30" t="s">
        <v>174</v>
      </c>
      <c r="GK12" s="30"/>
      <c r="GL12" s="30"/>
      <c r="GM12" s="31" t="s">
        <v>175</v>
      </c>
      <c r="GN12" s="31"/>
      <c r="GO12" s="31"/>
      <c r="GP12" s="31" t="s">
        <v>176</v>
      </c>
      <c r="GQ12" s="31"/>
      <c r="GR12" s="31"/>
      <c r="GS12" s="31" t="s">
        <v>177</v>
      </c>
      <c r="GT12" s="31"/>
      <c r="GU12" s="31"/>
      <c r="GV12" s="31" t="s">
        <v>178</v>
      </c>
      <c r="GW12" s="31"/>
      <c r="GX12" s="31"/>
      <c r="GY12" s="31" t="s">
        <v>179</v>
      </c>
      <c r="GZ12" s="31"/>
      <c r="HA12" s="31"/>
      <c r="HB12" s="31" t="s">
        <v>180</v>
      </c>
      <c r="HC12" s="31"/>
      <c r="HD12" s="31"/>
      <c r="HE12" s="31" t="s">
        <v>181</v>
      </c>
      <c r="HF12" s="31"/>
      <c r="HG12" s="31"/>
      <c r="HH12" s="31" t="s">
        <v>182</v>
      </c>
      <c r="HI12" s="31"/>
      <c r="HJ12" s="31"/>
      <c r="HK12" s="31" t="s">
        <v>183</v>
      </c>
      <c r="HL12" s="31"/>
      <c r="HM12" s="31"/>
      <c r="HN12" s="31" t="s">
        <v>184</v>
      </c>
      <c r="HO12" s="31"/>
      <c r="HP12" s="31"/>
      <c r="HQ12" s="31" t="s">
        <v>185</v>
      </c>
      <c r="HR12" s="31"/>
      <c r="HS12" s="31"/>
      <c r="HT12" s="31" t="s">
        <v>186</v>
      </c>
      <c r="HU12" s="31"/>
      <c r="HV12" s="31"/>
      <c r="HW12" s="31" t="s">
        <v>187</v>
      </c>
      <c r="HX12" s="31"/>
      <c r="HY12" s="31"/>
      <c r="HZ12" s="31" t="s">
        <v>188</v>
      </c>
      <c r="IA12" s="31"/>
      <c r="IB12" s="31"/>
      <c r="IC12" s="31" t="s">
        <v>189</v>
      </c>
      <c r="ID12" s="31"/>
      <c r="IE12" s="31"/>
      <c r="IF12" s="31" t="s">
        <v>190</v>
      </c>
      <c r="IG12" s="31"/>
      <c r="IH12" s="31"/>
      <c r="II12" s="31" t="s">
        <v>191</v>
      </c>
      <c r="IJ12" s="31"/>
      <c r="IK12" s="31"/>
      <c r="IL12" s="31" t="s">
        <v>192</v>
      </c>
      <c r="IM12" s="31"/>
      <c r="IN12" s="31"/>
      <c r="IO12" s="31" t="s">
        <v>193</v>
      </c>
      <c r="IP12" s="31"/>
      <c r="IQ12" s="31"/>
      <c r="IR12" s="31" t="s">
        <v>194</v>
      </c>
      <c r="IS12" s="31"/>
      <c r="IT12" s="31"/>
    </row>
    <row r="13" ht="72" customHeight="1" spans="1:254">
      <c r="A13" s="26"/>
      <c r="B13" s="26"/>
      <c r="C13" s="30" t="s">
        <v>195</v>
      </c>
      <c r="D13" s="30" t="s">
        <v>196</v>
      </c>
      <c r="E13" s="30" t="s">
        <v>197</v>
      </c>
      <c r="F13" s="30" t="s">
        <v>198</v>
      </c>
      <c r="G13" s="30" t="s">
        <v>199</v>
      </c>
      <c r="H13" s="30" t="s">
        <v>200</v>
      </c>
      <c r="I13" s="30" t="s">
        <v>201</v>
      </c>
      <c r="J13" s="30" t="s">
        <v>202</v>
      </c>
      <c r="K13" s="30" t="s">
        <v>203</v>
      </c>
      <c r="L13" s="30" t="s">
        <v>204</v>
      </c>
      <c r="M13" s="30" t="s">
        <v>205</v>
      </c>
      <c r="N13" s="30" t="s">
        <v>206</v>
      </c>
      <c r="O13" s="30" t="s">
        <v>207</v>
      </c>
      <c r="P13" s="30" t="s">
        <v>208</v>
      </c>
      <c r="Q13" s="30" t="s">
        <v>209</v>
      </c>
      <c r="R13" s="30" t="s">
        <v>210</v>
      </c>
      <c r="S13" s="30" t="s">
        <v>211</v>
      </c>
      <c r="T13" s="30" t="s">
        <v>212</v>
      </c>
      <c r="U13" s="30" t="s">
        <v>118</v>
      </c>
      <c r="V13" s="30" t="s">
        <v>213</v>
      </c>
      <c r="W13" s="30" t="s">
        <v>214</v>
      </c>
      <c r="X13" s="31" t="s">
        <v>215</v>
      </c>
      <c r="Y13" s="31" t="s">
        <v>216</v>
      </c>
      <c r="Z13" s="31" t="s">
        <v>217</v>
      </c>
      <c r="AA13" s="31" t="s">
        <v>218</v>
      </c>
      <c r="AB13" s="31" t="s">
        <v>219</v>
      </c>
      <c r="AC13" s="31" t="s">
        <v>220</v>
      </c>
      <c r="AD13" s="31" t="s">
        <v>221</v>
      </c>
      <c r="AE13" s="31" t="s">
        <v>222</v>
      </c>
      <c r="AF13" s="31" t="s">
        <v>223</v>
      </c>
      <c r="AG13" s="31" t="s">
        <v>224</v>
      </c>
      <c r="AH13" s="31" t="s">
        <v>225</v>
      </c>
      <c r="AI13" s="31" t="s">
        <v>226</v>
      </c>
      <c r="AJ13" s="31" t="s">
        <v>227</v>
      </c>
      <c r="AK13" s="31" t="s">
        <v>228</v>
      </c>
      <c r="AL13" s="31" t="s">
        <v>229</v>
      </c>
      <c r="AM13" s="31" t="s">
        <v>230</v>
      </c>
      <c r="AN13" s="31" t="s">
        <v>231</v>
      </c>
      <c r="AO13" s="31" t="s">
        <v>232</v>
      </c>
      <c r="AP13" s="31" t="s">
        <v>125</v>
      </c>
      <c r="AQ13" s="31" t="s">
        <v>233</v>
      </c>
      <c r="AR13" s="31" t="s">
        <v>234</v>
      </c>
      <c r="AS13" s="31" t="s">
        <v>235</v>
      </c>
      <c r="AT13" s="31" t="s">
        <v>236</v>
      </c>
      <c r="AU13" s="31" t="s">
        <v>237</v>
      </c>
      <c r="AV13" s="31" t="s">
        <v>238</v>
      </c>
      <c r="AW13" s="31" t="s">
        <v>239</v>
      </c>
      <c r="AX13" s="31" t="s">
        <v>240</v>
      </c>
      <c r="AY13" s="31" t="s">
        <v>241</v>
      </c>
      <c r="AZ13" s="31" t="s">
        <v>242</v>
      </c>
      <c r="BA13" s="31" t="s">
        <v>243</v>
      </c>
      <c r="BB13" s="31" t="s">
        <v>244</v>
      </c>
      <c r="BC13" s="31" t="s">
        <v>245</v>
      </c>
      <c r="BD13" s="31" t="s">
        <v>246</v>
      </c>
      <c r="BE13" s="31" t="s">
        <v>247</v>
      </c>
      <c r="BF13" s="31" t="s">
        <v>248</v>
      </c>
      <c r="BG13" s="31" t="s">
        <v>249</v>
      </c>
      <c r="BH13" s="31" t="s">
        <v>250</v>
      </c>
      <c r="BI13" s="31" t="s">
        <v>251</v>
      </c>
      <c r="BJ13" s="31" t="s">
        <v>252</v>
      </c>
      <c r="BK13" s="31" t="s">
        <v>253</v>
      </c>
      <c r="BL13" s="31" t="s">
        <v>254</v>
      </c>
      <c r="BM13" s="31" t="s">
        <v>255</v>
      </c>
      <c r="BN13" s="31" t="s">
        <v>256</v>
      </c>
      <c r="BO13" s="31" t="s">
        <v>257</v>
      </c>
      <c r="BP13" s="31" t="s">
        <v>258</v>
      </c>
      <c r="BQ13" s="30" t="s">
        <v>134</v>
      </c>
      <c r="BR13" s="30" t="s">
        <v>259</v>
      </c>
      <c r="BS13" s="30" t="s">
        <v>260</v>
      </c>
      <c r="BT13" s="31" t="s">
        <v>261</v>
      </c>
      <c r="BU13" s="31" t="s">
        <v>262</v>
      </c>
      <c r="BV13" s="31" t="s">
        <v>263</v>
      </c>
      <c r="BW13" s="31" t="s">
        <v>264</v>
      </c>
      <c r="BX13" s="31" t="s">
        <v>265</v>
      </c>
      <c r="BY13" s="31" t="s">
        <v>266</v>
      </c>
      <c r="BZ13" s="31" t="s">
        <v>267</v>
      </c>
      <c r="CA13" s="31" t="s">
        <v>268</v>
      </c>
      <c r="CB13" s="31" t="s">
        <v>269</v>
      </c>
      <c r="CC13" s="31" t="s">
        <v>138</v>
      </c>
      <c r="CD13" s="31" t="s">
        <v>270</v>
      </c>
      <c r="CE13" s="31" t="s">
        <v>271</v>
      </c>
      <c r="CF13" s="30" t="s">
        <v>272</v>
      </c>
      <c r="CG13" s="30" t="s">
        <v>273</v>
      </c>
      <c r="CH13" s="30" t="s">
        <v>274</v>
      </c>
      <c r="CI13" s="31" t="s">
        <v>275</v>
      </c>
      <c r="CJ13" s="31" t="s">
        <v>276</v>
      </c>
      <c r="CK13" s="31" t="s">
        <v>277</v>
      </c>
      <c r="CL13" s="31" t="s">
        <v>278</v>
      </c>
      <c r="CM13" s="31" t="s">
        <v>279</v>
      </c>
      <c r="CN13" s="31" t="s">
        <v>280</v>
      </c>
      <c r="CO13" s="31" t="s">
        <v>281</v>
      </c>
      <c r="CP13" s="31" t="s">
        <v>282</v>
      </c>
      <c r="CQ13" s="31" t="s">
        <v>283</v>
      </c>
      <c r="CR13" s="31" t="s">
        <v>284</v>
      </c>
      <c r="CS13" s="31" t="s">
        <v>285</v>
      </c>
      <c r="CT13" s="31" t="s">
        <v>286</v>
      </c>
      <c r="CU13" s="31" t="s">
        <v>287</v>
      </c>
      <c r="CV13" s="31" t="s">
        <v>288</v>
      </c>
      <c r="CW13" s="31" t="s">
        <v>289</v>
      </c>
      <c r="CX13" s="31" t="s">
        <v>290</v>
      </c>
      <c r="CY13" s="31" t="s">
        <v>291</v>
      </c>
      <c r="CZ13" s="31" t="s">
        <v>292</v>
      </c>
      <c r="DA13" s="30" t="s">
        <v>293</v>
      </c>
      <c r="DB13" s="30" t="s">
        <v>294</v>
      </c>
      <c r="DC13" s="30" t="s">
        <v>295</v>
      </c>
      <c r="DD13" s="31" t="s">
        <v>296</v>
      </c>
      <c r="DE13" s="31" t="s">
        <v>297</v>
      </c>
      <c r="DF13" s="31" t="s">
        <v>298</v>
      </c>
      <c r="DG13" s="31" t="s">
        <v>299</v>
      </c>
      <c r="DH13" s="31" t="s">
        <v>300</v>
      </c>
      <c r="DI13" s="31" t="s">
        <v>301</v>
      </c>
      <c r="DJ13" s="31" t="s">
        <v>302</v>
      </c>
      <c r="DK13" s="31" t="s">
        <v>303</v>
      </c>
      <c r="DL13" s="31" t="s">
        <v>304</v>
      </c>
      <c r="DM13" s="31" t="s">
        <v>150</v>
      </c>
      <c r="DN13" s="31" t="s">
        <v>305</v>
      </c>
      <c r="DO13" s="31" t="s">
        <v>306</v>
      </c>
      <c r="DP13" s="31" t="s">
        <v>151</v>
      </c>
      <c r="DQ13" s="31" t="s">
        <v>307</v>
      </c>
      <c r="DR13" s="31" t="s">
        <v>308</v>
      </c>
      <c r="DS13" s="31" t="s">
        <v>309</v>
      </c>
      <c r="DT13" s="31" t="s">
        <v>310</v>
      </c>
      <c r="DU13" s="31" t="s">
        <v>311</v>
      </c>
      <c r="DV13" s="31" t="s">
        <v>138</v>
      </c>
      <c r="DW13" s="31" t="s">
        <v>312</v>
      </c>
      <c r="DX13" s="31" t="s">
        <v>313</v>
      </c>
      <c r="DY13" s="31" t="s">
        <v>314</v>
      </c>
      <c r="DZ13" s="31" t="s">
        <v>315</v>
      </c>
      <c r="EA13" s="31" t="s">
        <v>316</v>
      </c>
      <c r="EB13" s="31" t="s">
        <v>317</v>
      </c>
      <c r="EC13" s="31" t="s">
        <v>318</v>
      </c>
      <c r="ED13" s="31" t="s">
        <v>319</v>
      </c>
      <c r="EE13" s="31" t="s">
        <v>320</v>
      </c>
      <c r="EF13" s="31" t="s">
        <v>321</v>
      </c>
      <c r="EG13" s="31" t="s">
        <v>322</v>
      </c>
      <c r="EH13" s="31" t="s">
        <v>323</v>
      </c>
      <c r="EI13" s="31" t="s">
        <v>324</v>
      </c>
      <c r="EJ13" s="31" t="s">
        <v>325</v>
      </c>
      <c r="EK13" s="31" t="s">
        <v>157</v>
      </c>
      <c r="EL13" s="31" t="s">
        <v>326</v>
      </c>
      <c r="EM13" s="31" t="s">
        <v>327</v>
      </c>
      <c r="EN13" s="31" t="s">
        <v>328</v>
      </c>
      <c r="EO13" s="31" t="s">
        <v>329</v>
      </c>
      <c r="EP13" s="31" t="s">
        <v>330</v>
      </c>
      <c r="EQ13" s="31" t="s">
        <v>331</v>
      </c>
      <c r="ER13" s="31" t="s">
        <v>332</v>
      </c>
      <c r="ES13" s="31" t="s">
        <v>333</v>
      </c>
      <c r="ET13" s="31" t="s">
        <v>334</v>
      </c>
      <c r="EU13" s="31" t="s">
        <v>335</v>
      </c>
      <c r="EV13" s="31" t="s">
        <v>336</v>
      </c>
      <c r="EW13" s="31" t="s">
        <v>337</v>
      </c>
      <c r="EX13" s="31" t="s">
        <v>338</v>
      </c>
      <c r="EY13" s="31" t="s">
        <v>339</v>
      </c>
      <c r="EZ13" s="31" t="s">
        <v>340</v>
      </c>
      <c r="FA13" s="31" t="s">
        <v>341</v>
      </c>
      <c r="FB13" s="31" t="s">
        <v>342</v>
      </c>
      <c r="FC13" s="31" t="s">
        <v>343</v>
      </c>
      <c r="FD13" s="31" t="s">
        <v>344</v>
      </c>
      <c r="FE13" s="31" t="s">
        <v>345</v>
      </c>
      <c r="FF13" s="30" t="s">
        <v>346</v>
      </c>
      <c r="FG13" s="67" t="s">
        <v>347</v>
      </c>
      <c r="FH13" s="31" t="s">
        <v>348</v>
      </c>
      <c r="FI13" s="31" t="s">
        <v>210</v>
      </c>
      <c r="FJ13" s="31" t="s">
        <v>211</v>
      </c>
      <c r="FK13" s="31" t="s">
        <v>212</v>
      </c>
      <c r="FL13" s="31" t="s">
        <v>349</v>
      </c>
      <c r="FM13" s="31" t="s">
        <v>350</v>
      </c>
      <c r="FN13" s="31" t="s">
        <v>351</v>
      </c>
      <c r="FO13" s="31" t="s">
        <v>352</v>
      </c>
      <c r="FP13" s="31" t="s">
        <v>353</v>
      </c>
      <c r="FQ13" s="31" t="s">
        <v>354</v>
      </c>
      <c r="FR13" s="31" t="s">
        <v>355</v>
      </c>
      <c r="FS13" s="31" t="s">
        <v>356</v>
      </c>
      <c r="FT13" s="31" t="s">
        <v>357</v>
      </c>
      <c r="FU13" s="31" t="s">
        <v>358</v>
      </c>
      <c r="FV13" s="31" t="s">
        <v>359</v>
      </c>
      <c r="FW13" s="31" t="s">
        <v>360</v>
      </c>
      <c r="FX13" s="31" t="s">
        <v>361</v>
      </c>
      <c r="FY13" s="31" t="s">
        <v>362</v>
      </c>
      <c r="FZ13" s="31" t="s">
        <v>363</v>
      </c>
      <c r="GA13" s="31" t="s">
        <v>364</v>
      </c>
      <c r="GB13" s="31" t="s">
        <v>365</v>
      </c>
      <c r="GC13" s="31" t="s">
        <v>366</v>
      </c>
      <c r="GD13" s="30" t="s">
        <v>367</v>
      </c>
      <c r="GE13" s="30" t="s">
        <v>368</v>
      </c>
      <c r="GF13" s="30" t="s">
        <v>369</v>
      </c>
      <c r="GG13" s="31" t="s">
        <v>370</v>
      </c>
      <c r="GH13" s="31" t="s">
        <v>371</v>
      </c>
      <c r="GI13" s="31" t="s">
        <v>372</v>
      </c>
      <c r="GJ13" s="31" t="s">
        <v>373</v>
      </c>
      <c r="GK13" s="31" t="s">
        <v>374</v>
      </c>
      <c r="GL13" s="31" t="s">
        <v>375</v>
      </c>
      <c r="GM13" s="31" t="s">
        <v>175</v>
      </c>
      <c r="GN13" s="31" t="s">
        <v>376</v>
      </c>
      <c r="GO13" s="31" t="s">
        <v>377</v>
      </c>
      <c r="GP13" s="31" t="s">
        <v>378</v>
      </c>
      <c r="GQ13" s="31" t="s">
        <v>379</v>
      </c>
      <c r="GR13" s="31" t="s">
        <v>380</v>
      </c>
      <c r="GS13" s="31" t="s">
        <v>381</v>
      </c>
      <c r="GT13" s="31" t="s">
        <v>382</v>
      </c>
      <c r="GU13" s="31" t="s">
        <v>383</v>
      </c>
      <c r="GV13" s="67" t="s">
        <v>384</v>
      </c>
      <c r="GW13" s="67" t="s">
        <v>385</v>
      </c>
      <c r="GX13" s="67" t="s">
        <v>386</v>
      </c>
      <c r="GY13" s="31" t="s">
        <v>387</v>
      </c>
      <c r="GZ13" s="31" t="s">
        <v>388</v>
      </c>
      <c r="HA13" s="31" t="s">
        <v>389</v>
      </c>
      <c r="HB13" s="31" t="s">
        <v>180</v>
      </c>
      <c r="HC13" s="31" t="s">
        <v>390</v>
      </c>
      <c r="HD13" s="31" t="s">
        <v>391</v>
      </c>
      <c r="HE13" s="31" t="s">
        <v>392</v>
      </c>
      <c r="HF13" s="31" t="s">
        <v>393</v>
      </c>
      <c r="HG13" s="31" t="s">
        <v>394</v>
      </c>
      <c r="HH13" s="67" t="s">
        <v>395</v>
      </c>
      <c r="HI13" s="67" t="s">
        <v>396</v>
      </c>
      <c r="HJ13" s="67" t="s">
        <v>397</v>
      </c>
      <c r="HK13" s="31" t="s">
        <v>398</v>
      </c>
      <c r="HL13" s="31" t="s">
        <v>399</v>
      </c>
      <c r="HM13" s="31" t="s">
        <v>400</v>
      </c>
      <c r="HN13" s="31" t="s">
        <v>401</v>
      </c>
      <c r="HO13" s="31" t="s">
        <v>402</v>
      </c>
      <c r="HP13" s="31" t="s">
        <v>403</v>
      </c>
      <c r="HQ13" s="31" t="s">
        <v>404</v>
      </c>
      <c r="HR13" s="31" t="s">
        <v>405</v>
      </c>
      <c r="HS13" s="31" t="s">
        <v>406</v>
      </c>
      <c r="HT13" s="30" t="s">
        <v>407</v>
      </c>
      <c r="HU13" s="30" t="s">
        <v>408</v>
      </c>
      <c r="HV13" s="30" t="s">
        <v>409</v>
      </c>
      <c r="HW13" s="31" t="s">
        <v>187</v>
      </c>
      <c r="HX13" s="31" t="s">
        <v>410</v>
      </c>
      <c r="HY13" s="31" t="s">
        <v>411</v>
      </c>
      <c r="HZ13" s="31" t="s">
        <v>188</v>
      </c>
      <c r="IA13" s="31" t="s">
        <v>412</v>
      </c>
      <c r="IB13" s="31" t="s">
        <v>413</v>
      </c>
      <c r="IC13" s="31" t="s">
        <v>414</v>
      </c>
      <c r="ID13" s="31" t="s">
        <v>415</v>
      </c>
      <c r="IE13" s="31" t="s">
        <v>416</v>
      </c>
      <c r="IF13" s="31" t="s">
        <v>190</v>
      </c>
      <c r="IG13" s="31" t="s">
        <v>417</v>
      </c>
      <c r="IH13" s="31" t="s">
        <v>418</v>
      </c>
      <c r="II13" s="67" t="s">
        <v>419</v>
      </c>
      <c r="IJ13" s="67" t="s">
        <v>420</v>
      </c>
      <c r="IK13" s="67" t="s">
        <v>421</v>
      </c>
      <c r="IL13" s="31" t="s">
        <v>422</v>
      </c>
      <c r="IM13" s="31" t="s">
        <v>423</v>
      </c>
      <c r="IN13" s="31" t="s">
        <v>424</v>
      </c>
      <c r="IO13" s="31" t="s">
        <v>425</v>
      </c>
      <c r="IP13" s="31" t="s">
        <v>426</v>
      </c>
      <c r="IQ13" s="31" t="s">
        <v>427</v>
      </c>
      <c r="IR13" s="31" t="s">
        <v>428</v>
      </c>
      <c r="IS13" s="31" t="s">
        <v>429</v>
      </c>
      <c r="IT13" s="31" t="s">
        <v>430</v>
      </c>
    </row>
    <row r="14" s="23" customFormat="1" ht="16.5" customHeight="1" spans="1:254">
      <c r="A14" s="32">
        <v>1</v>
      </c>
      <c r="B14" s="33" t="s">
        <v>431</v>
      </c>
      <c r="C14" s="34"/>
      <c r="D14" s="34">
        <v>1</v>
      </c>
      <c r="E14" s="34"/>
      <c r="F14" s="34"/>
      <c r="G14" s="34">
        <v>1</v>
      </c>
      <c r="H14" s="34"/>
      <c r="I14" s="34"/>
      <c r="J14" s="34"/>
      <c r="K14" s="34">
        <v>1</v>
      </c>
      <c r="L14" s="53"/>
      <c r="M14" s="53"/>
      <c r="N14" s="53">
        <v>1</v>
      </c>
      <c r="O14" s="34"/>
      <c r="P14" s="34">
        <v>1</v>
      </c>
      <c r="Q14" s="34"/>
      <c r="R14" s="34"/>
      <c r="S14" s="34">
        <v>1</v>
      </c>
      <c r="T14" s="34"/>
      <c r="U14" s="34"/>
      <c r="V14" s="34">
        <v>1</v>
      </c>
      <c r="W14" s="34"/>
      <c r="X14" s="34"/>
      <c r="Y14" s="34">
        <v>1</v>
      </c>
      <c r="Z14" s="34"/>
      <c r="AA14" s="34"/>
      <c r="AB14" s="34">
        <v>1</v>
      </c>
      <c r="AC14" s="34"/>
      <c r="AD14" s="34"/>
      <c r="AE14" s="34"/>
      <c r="AF14" s="34">
        <v>1</v>
      </c>
      <c r="AG14" s="53"/>
      <c r="AH14" s="53"/>
      <c r="AI14" s="53">
        <v>1</v>
      </c>
      <c r="AJ14" s="34"/>
      <c r="AK14" s="34">
        <v>1</v>
      </c>
      <c r="AL14" s="34"/>
      <c r="AM14" s="34"/>
      <c r="AN14" s="34">
        <v>1</v>
      </c>
      <c r="AO14" s="34"/>
      <c r="AP14" s="34"/>
      <c r="AQ14" s="34">
        <v>1</v>
      </c>
      <c r="AR14" s="34"/>
      <c r="AS14" s="34"/>
      <c r="AT14" s="34">
        <v>1</v>
      </c>
      <c r="AU14" s="34"/>
      <c r="AV14" s="34"/>
      <c r="AW14" s="34">
        <v>1</v>
      </c>
      <c r="AX14" s="34"/>
      <c r="AY14" s="34"/>
      <c r="AZ14" s="34"/>
      <c r="BA14" s="34">
        <v>1</v>
      </c>
      <c r="BB14" s="53"/>
      <c r="BC14" s="53"/>
      <c r="BD14" s="53">
        <v>1</v>
      </c>
      <c r="BE14" s="34"/>
      <c r="BF14" s="34">
        <v>1</v>
      </c>
      <c r="BG14" s="34"/>
      <c r="BH14" s="34"/>
      <c r="BI14" s="34">
        <v>1</v>
      </c>
      <c r="BJ14" s="34"/>
      <c r="BK14" s="34"/>
      <c r="BL14" s="34">
        <v>1</v>
      </c>
      <c r="BM14" s="34"/>
      <c r="BN14" s="34"/>
      <c r="BO14" s="34">
        <v>1</v>
      </c>
      <c r="BP14" s="34"/>
      <c r="BQ14" s="34"/>
      <c r="BR14" s="34">
        <v>1</v>
      </c>
      <c r="BS14" s="34"/>
      <c r="BT14" s="34"/>
      <c r="BU14" s="34"/>
      <c r="BV14" s="34">
        <v>1</v>
      </c>
      <c r="BW14" s="53"/>
      <c r="BX14" s="53"/>
      <c r="BY14" s="53">
        <v>1</v>
      </c>
      <c r="BZ14" s="34"/>
      <c r="CA14" s="34">
        <v>1</v>
      </c>
      <c r="CB14" s="34"/>
      <c r="CC14" s="34"/>
      <c r="CD14" s="34">
        <v>1</v>
      </c>
      <c r="CE14" s="34"/>
      <c r="CF14" s="34"/>
      <c r="CG14" s="34">
        <v>1</v>
      </c>
      <c r="CH14" s="34"/>
      <c r="CI14" s="34"/>
      <c r="CJ14" s="34"/>
      <c r="CK14" s="34">
        <v>1</v>
      </c>
      <c r="CL14" s="34"/>
      <c r="CM14" s="34"/>
      <c r="CN14" s="34">
        <v>1</v>
      </c>
      <c r="CO14" s="34"/>
      <c r="CP14" s="34"/>
      <c r="CQ14" s="34">
        <v>1</v>
      </c>
      <c r="CR14" s="53"/>
      <c r="CS14" s="53"/>
      <c r="CT14" s="53">
        <v>1</v>
      </c>
      <c r="CU14" s="34"/>
      <c r="CV14" s="34">
        <v>1</v>
      </c>
      <c r="CW14" s="34"/>
      <c r="CX14" s="34"/>
      <c r="CY14" s="34">
        <v>1</v>
      </c>
      <c r="CZ14" s="34"/>
      <c r="DA14" s="34"/>
      <c r="DB14" s="34">
        <v>1</v>
      </c>
      <c r="DC14" s="34"/>
      <c r="DD14" s="34"/>
      <c r="DE14" s="34">
        <v>1</v>
      </c>
      <c r="DF14" s="34"/>
      <c r="DG14" s="34"/>
      <c r="DH14" s="34">
        <v>1</v>
      </c>
      <c r="DI14" s="34"/>
      <c r="DJ14" s="34"/>
      <c r="DK14" s="34"/>
      <c r="DL14" s="34">
        <v>1</v>
      </c>
      <c r="DM14" s="53"/>
      <c r="DN14" s="53"/>
      <c r="DO14" s="53">
        <v>1</v>
      </c>
      <c r="DP14" s="34"/>
      <c r="DQ14" s="34">
        <v>1</v>
      </c>
      <c r="DR14" s="34"/>
      <c r="DS14" s="34"/>
      <c r="DT14" s="34">
        <v>1</v>
      </c>
      <c r="DU14" s="34"/>
      <c r="DV14" s="34"/>
      <c r="DW14" s="34">
        <v>1</v>
      </c>
      <c r="DX14" s="34"/>
      <c r="DY14" s="34"/>
      <c r="DZ14" s="34">
        <v>1</v>
      </c>
      <c r="EA14" s="34"/>
      <c r="EB14" s="34"/>
      <c r="EC14" s="34">
        <v>1</v>
      </c>
      <c r="ED14" s="34"/>
      <c r="EE14" s="34"/>
      <c r="EF14" s="34"/>
      <c r="EG14" s="34">
        <v>1</v>
      </c>
      <c r="EH14" s="53"/>
      <c r="EI14" s="53"/>
      <c r="EJ14" s="53">
        <v>1</v>
      </c>
      <c r="EK14" s="34"/>
      <c r="EL14" s="34">
        <v>1</v>
      </c>
      <c r="EM14" s="34"/>
      <c r="EN14" s="34"/>
      <c r="EO14" s="34">
        <v>1</v>
      </c>
      <c r="EP14" s="34"/>
      <c r="EQ14" s="34"/>
      <c r="ER14" s="34">
        <v>1</v>
      </c>
      <c r="ES14" s="34"/>
      <c r="ET14" s="34"/>
      <c r="EU14" s="34"/>
      <c r="EV14" s="34">
        <v>1</v>
      </c>
      <c r="EW14" s="34"/>
      <c r="EX14" s="34">
        <v>1</v>
      </c>
      <c r="EY14" s="34"/>
      <c r="EZ14" s="34"/>
      <c r="FA14" s="34"/>
      <c r="FB14" s="34">
        <v>1</v>
      </c>
      <c r="FC14" s="53"/>
      <c r="FD14" s="53"/>
      <c r="FE14" s="53">
        <v>1</v>
      </c>
      <c r="FF14" s="34"/>
      <c r="FG14" s="34">
        <v>1</v>
      </c>
      <c r="FH14" s="34"/>
      <c r="FI14" s="34"/>
      <c r="FJ14" s="34">
        <v>1</v>
      </c>
      <c r="FK14" s="34"/>
      <c r="FL14" s="34"/>
      <c r="FM14" s="34">
        <v>1</v>
      </c>
      <c r="FN14" s="34"/>
      <c r="FO14" s="34"/>
      <c r="FP14" s="34"/>
      <c r="FQ14" s="34">
        <v>1</v>
      </c>
      <c r="FR14" s="34"/>
      <c r="FS14" s="34">
        <v>1</v>
      </c>
      <c r="FT14" s="34"/>
      <c r="FU14" s="34"/>
      <c r="FV14" s="34">
        <v>1</v>
      </c>
      <c r="FW14" s="34"/>
      <c r="FX14" s="34"/>
      <c r="FY14" s="34">
        <v>1</v>
      </c>
      <c r="FZ14" s="34"/>
      <c r="GA14" s="34"/>
      <c r="GB14" s="34">
        <v>1</v>
      </c>
      <c r="GC14" s="34"/>
      <c r="GD14" s="34"/>
      <c r="GE14" s="34"/>
      <c r="GF14" s="34">
        <v>1</v>
      </c>
      <c r="GG14" s="53"/>
      <c r="GH14" s="53"/>
      <c r="GI14" s="53">
        <v>1</v>
      </c>
      <c r="GJ14" s="34"/>
      <c r="GK14" s="34">
        <v>1</v>
      </c>
      <c r="GL14" s="34"/>
      <c r="GM14" s="34"/>
      <c r="GN14" s="34">
        <v>1</v>
      </c>
      <c r="GO14" s="34"/>
      <c r="GP14" s="34"/>
      <c r="GQ14" s="34">
        <v>1</v>
      </c>
      <c r="GR14" s="34"/>
      <c r="GS14" s="34"/>
      <c r="GT14" s="34">
        <v>1</v>
      </c>
      <c r="GU14" s="34"/>
      <c r="GV14" s="53"/>
      <c r="GW14" s="53">
        <v>1</v>
      </c>
      <c r="GX14" s="53"/>
      <c r="GY14" s="34"/>
      <c r="GZ14" s="34">
        <v>1</v>
      </c>
      <c r="HA14" s="34"/>
      <c r="HB14" s="34"/>
      <c r="HC14" s="34">
        <v>1</v>
      </c>
      <c r="HD14" s="34"/>
      <c r="HE14" s="34"/>
      <c r="HF14" s="34"/>
      <c r="HG14" s="34">
        <v>1</v>
      </c>
      <c r="HH14" s="34"/>
      <c r="HI14" s="34"/>
      <c r="HJ14" s="34">
        <v>1</v>
      </c>
      <c r="HK14" s="34"/>
      <c r="HL14" s="34"/>
      <c r="HM14" s="34">
        <v>1</v>
      </c>
      <c r="HN14" s="34"/>
      <c r="HO14" s="34">
        <v>1</v>
      </c>
      <c r="HP14" s="34"/>
      <c r="HQ14" s="34"/>
      <c r="HR14" s="34">
        <v>1</v>
      </c>
      <c r="HS14" s="34"/>
      <c r="HT14" s="34"/>
      <c r="HU14" s="34">
        <v>1</v>
      </c>
      <c r="HV14" s="34"/>
      <c r="HW14" s="34">
        <v>1</v>
      </c>
      <c r="HX14" s="34"/>
      <c r="HY14" s="34"/>
      <c r="HZ14" s="34"/>
      <c r="IA14" s="34">
        <v>1</v>
      </c>
      <c r="IB14" s="34"/>
      <c r="IC14" s="34"/>
      <c r="ID14" s="34">
        <v>1</v>
      </c>
      <c r="IE14" s="34"/>
      <c r="IF14" s="34">
        <v>1</v>
      </c>
      <c r="IG14" s="34"/>
      <c r="IH14" s="34"/>
      <c r="II14" s="34"/>
      <c r="IJ14" s="34">
        <v>1</v>
      </c>
      <c r="IK14" s="34"/>
      <c r="IL14" s="34">
        <v>1</v>
      </c>
      <c r="IM14" s="34"/>
      <c r="IN14" s="34"/>
      <c r="IO14" s="34"/>
      <c r="IP14" s="34">
        <v>1</v>
      </c>
      <c r="IQ14" s="34"/>
      <c r="IR14" s="34">
        <v>1</v>
      </c>
      <c r="IS14" s="34"/>
      <c r="IT14" s="34"/>
    </row>
    <row r="15" s="23" customFormat="1" ht="16.2" customHeight="1" spans="1:254">
      <c r="A15" s="32">
        <v>2</v>
      </c>
      <c r="B15" s="33" t="s">
        <v>432</v>
      </c>
      <c r="C15" s="34"/>
      <c r="D15" s="34">
        <v>1</v>
      </c>
      <c r="E15" s="34"/>
      <c r="F15" s="34"/>
      <c r="G15" s="34">
        <v>1</v>
      </c>
      <c r="H15" s="34"/>
      <c r="I15" s="34"/>
      <c r="J15" s="34">
        <v>1</v>
      </c>
      <c r="K15" s="34"/>
      <c r="L15" s="53"/>
      <c r="M15" s="53">
        <v>1</v>
      </c>
      <c r="N15" s="53"/>
      <c r="O15" s="34"/>
      <c r="P15" s="34">
        <v>1</v>
      </c>
      <c r="Q15" s="34"/>
      <c r="R15" s="34"/>
      <c r="S15" s="34">
        <v>1</v>
      </c>
      <c r="T15" s="34"/>
      <c r="U15" s="34"/>
      <c r="V15" s="34">
        <v>1</v>
      </c>
      <c r="W15" s="34"/>
      <c r="X15" s="34"/>
      <c r="Y15" s="34">
        <v>1</v>
      </c>
      <c r="Z15" s="34"/>
      <c r="AA15" s="34"/>
      <c r="AB15" s="34">
        <v>1</v>
      </c>
      <c r="AC15" s="34"/>
      <c r="AD15" s="34"/>
      <c r="AE15" s="34">
        <v>1</v>
      </c>
      <c r="AF15" s="34"/>
      <c r="AG15" s="53"/>
      <c r="AH15" s="53">
        <v>1</v>
      </c>
      <c r="AI15" s="53"/>
      <c r="AJ15" s="34"/>
      <c r="AK15" s="34">
        <v>1</v>
      </c>
      <c r="AL15" s="34"/>
      <c r="AM15" s="34"/>
      <c r="AN15" s="34">
        <v>1</v>
      </c>
      <c r="AO15" s="34"/>
      <c r="AP15" s="34"/>
      <c r="AQ15" s="34">
        <v>1</v>
      </c>
      <c r="AR15" s="34"/>
      <c r="AS15" s="34"/>
      <c r="AT15" s="34">
        <v>1</v>
      </c>
      <c r="AU15" s="34"/>
      <c r="AV15" s="34"/>
      <c r="AW15" s="34">
        <v>1</v>
      </c>
      <c r="AX15" s="34"/>
      <c r="AY15" s="34"/>
      <c r="AZ15" s="34">
        <v>1</v>
      </c>
      <c r="BA15" s="34"/>
      <c r="BB15" s="53"/>
      <c r="BC15" s="53">
        <v>1</v>
      </c>
      <c r="BD15" s="53"/>
      <c r="BE15" s="34"/>
      <c r="BF15" s="34">
        <v>1</v>
      </c>
      <c r="BG15" s="34"/>
      <c r="BH15" s="34"/>
      <c r="BI15" s="34">
        <v>1</v>
      </c>
      <c r="BJ15" s="34"/>
      <c r="BK15" s="34"/>
      <c r="BL15" s="34">
        <v>1</v>
      </c>
      <c r="BM15" s="34"/>
      <c r="BN15" s="34"/>
      <c r="BO15" s="34">
        <v>1</v>
      </c>
      <c r="BP15" s="34"/>
      <c r="BQ15" s="34"/>
      <c r="BR15" s="34">
        <v>1</v>
      </c>
      <c r="BS15" s="34"/>
      <c r="BT15" s="34"/>
      <c r="BU15" s="34">
        <v>1</v>
      </c>
      <c r="BV15" s="34"/>
      <c r="BW15" s="53"/>
      <c r="BX15" s="53">
        <v>1</v>
      </c>
      <c r="BY15" s="53"/>
      <c r="BZ15" s="34"/>
      <c r="CA15" s="34">
        <v>1</v>
      </c>
      <c r="CB15" s="34"/>
      <c r="CC15" s="34"/>
      <c r="CD15" s="34">
        <v>1</v>
      </c>
      <c r="CE15" s="34"/>
      <c r="CF15" s="34"/>
      <c r="CG15" s="34">
        <v>1</v>
      </c>
      <c r="CH15" s="34"/>
      <c r="CI15" s="34"/>
      <c r="CJ15" s="34"/>
      <c r="CK15" s="34">
        <v>1</v>
      </c>
      <c r="CL15" s="34"/>
      <c r="CM15" s="34"/>
      <c r="CN15" s="34">
        <v>1</v>
      </c>
      <c r="CO15" s="34"/>
      <c r="CP15" s="34">
        <v>1</v>
      </c>
      <c r="CQ15" s="34"/>
      <c r="CR15" s="53"/>
      <c r="CS15" s="53">
        <v>1</v>
      </c>
      <c r="CT15" s="53"/>
      <c r="CU15" s="34"/>
      <c r="CV15" s="34">
        <v>1</v>
      </c>
      <c r="CW15" s="34"/>
      <c r="CX15" s="34"/>
      <c r="CY15" s="34">
        <v>1</v>
      </c>
      <c r="CZ15" s="34"/>
      <c r="DA15" s="34"/>
      <c r="DB15" s="34">
        <v>1</v>
      </c>
      <c r="DC15" s="34"/>
      <c r="DD15" s="34"/>
      <c r="DE15" s="34">
        <v>1</v>
      </c>
      <c r="DF15" s="34"/>
      <c r="DG15" s="34"/>
      <c r="DH15" s="34">
        <v>1</v>
      </c>
      <c r="DI15" s="34"/>
      <c r="DJ15" s="34"/>
      <c r="DK15" s="34">
        <v>1</v>
      </c>
      <c r="DL15" s="34"/>
      <c r="DM15" s="53"/>
      <c r="DN15" s="53">
        <v>1</v>
      </c>
      <c r="DO15" s="53"/>
      <c r="DP15" s="34"/>
      <c r="DQ15" s="34">
        <v>1</v>
      </c>
      <c r="DR15" s="34"/>
      <c r="DS15" s="34"/>
      <c r="DT15" s="34">
        <v>1</v>
      </c>
      <c r="DU15" s="34"/>
      <c r="DV15" s="34"/>
      <c r="DW15" s="34">
        <v>1</v>
      </c>
      <c r="DX15" s="34"/>
      <c r="DY15" s="34"/>
      <c r="DZ15" s="34">
        <v>1</v>
      </c>
      <c r="EA15" s="34"/>
      <c r="EB15" s="34"/>
      <c r="EC15" s="34">
        <v>1</v>
      </c>
      <c r="ED15" s="34"/>
      <c r="EE15" s="34"/>
      <c r="EF15" s="34">
        <v>1</v>
      </c>
      <c r="EG15" s="34"/>
      <c r="EH15" s="53"/>
      <c r="EI15" s="53">
        <v>1</v>
      </c>
      <c r="EJ15" s="53"/>
      <c r="EK15" s="34"/>
      <c r="EL15" s="34">
        <v>1</v>
      </c>
      <c r="EM15" s="34"/>
      <c r="EN15" s="34"/>
      <c r="EO15" s="34">
        <v>1</v>
      </c>
      <c r="EP15" s="34"/>
      <c r="EQ15" s="34"/>
      <c r="ER15" s="34">
        <v>1</v>
      </c>
      <c r="ES15" s="34"/>
      <c r="ET15" s="34"/>
      <c r="EU15" s="34"/>
      <c r="EV15" s="34">
        <v>1</v>
      </c>
      <c r="EW15" s="34"/>
      <c r="EX15" s="34">
        <v>1</v>
      </c>
      <c r="EY15" s="34"/>
      <c r="EZ15" s="34"/>
      <c r="FA15" s="34"/>
      <c r="FB15" s="34">
        <v>1</v>
      </c>
      <c r="FC15" s="53"/>
      <c r="FD15" s="53">
        <v>1</v>
      </c>
      <c r="FE15" s="53"/>
      <c r="FF15" s="34"/>
      <c r="FG15" s="34">
        <v>1</v>
      </c>
      <c r="FH15" s="34"/>
      <c r="FI15" s="34"/>
      <c r="FJ15" s="34">
        <v>1</v>
      </c>
      <c r="FK15" s="34"/>
      <c r="FL15" s="34"/>
      <c r="FM15" s="34">
        <v>1</v>
      </c>
      <c r="FN15" s="34"/>
      <c r="FO15" s="34"/>
      <c r="FP15" s="34"/>
      <c r="FQ15" s="34">
        <v>1</v>
      </c>
      <c r="FR15" s="34"/>
      <c r="FS15" s="34">
        <v>1</v>
      </c>
      <c r="FT15" s="34"/>
      <c r="FU15" s="34"/>
      <c r="FV15" s="34">
        <v>1</v>
      </c>
      <c r="FW15" s="34"/>
      <c r="FX15" s="34"/>
      <c r="FY15" s="34">
        <v>1</v>
      </c>
      <c r="FZ15" s="34"/>
      <c r="GA15" s="34"/>
      <c r="GB15" s="34">
        <v>1</v>
      </c>
      <c r="GC15" s="34"/>
      <c r="GD15" s="34"/>
      <c r="GE15" s="34">
        <v>1</v>
      </c>
      <c r="GF15" s="34"/>
      <c r="GG15" s="53"/>
      <c r="GH15" s="53">
        <v>1</v>
      </c>
      <c r="GI15" s="53"/>
      <c r="GJ15" s="34"/>
      <c r="GK15" s="34">
        <v>1</v>
      </c>
      <c r="GL15" s="34"/>
      <c r="GM15" s="34"/>
      <c r="GN15" s="34">
        <v>1</v>
      </c>
      <c r="GO15" s="34"/>
      <c r="GP15" s="34"/>
      <c r="GQ15" s="34">
        <v>1</v>
      </c>
      <c r="GR15" s="34"/>
      <c r="GS15" s="34"/>
      <c r="GT15" s="34">
        <v>1</v>
      </c>
      <c r="GU15" s="34"/>
      <c r="GV15" s="70"/>
      <c r="GW15" s="53">
        <v>1</v>
      </c>
      <c r="GX15" s="71"/>
      <c r="GY15" s="34"/>
      <c r="GZ15" s="34">
        <v>1</v>
      </c>
      <c r="HA15" s="34"/>
      <c r="HB15" s="34"/>
      <c r="HC15" s="34">
        <v>1</v>
      </c>
      <c r="HD15" s="34"/>
      <c r="HE15" s="34"/>
      <c r="HF15" s="34"/>
      <c r="HG15" s="34">
        <v>1</v>
      </c>
      <c r="HH15" s="34"/>
      <c r="HI15" s="34"/>
      <c r="HJ15" s="34">
        <v>1</v>
      </c>
      <c r="HK15" s="34"/>
      <c r="HL15" s="34"/>
      <c r="HM15" s="34">
        <v>1</v>
      </c>
      <c r="HN15" s="34"/>
      <c r="HO15" s="34">
        <v>1</v>
      </c>
      <c r="HP15" s="34"/>
      <c r="HQ15" s="34"/>
      <c r="HR15" s="34">
        <v>1</v>
      </c>
      <c r="HS15" s="34"/>
      <c r="HT15" s="34"/>
      <c r="HU15" s="34">
        <v>1</v>
      </c>
      <c r="HV15" s="34"/>
      <c r="HW15" s="34"/>
      <c r="HX15" s="34">
        <v>1</v>
      </c>
      <c r="HY15" s="34"/>
      <c r="HZ15" s="34"/>
      <c r="IA15" s="34">
        <v>1</v>
      </c>
      <c r="IB15" s="34"/>
      <c r="IC15" s="34">
        <v>1</v>
      </c>
      <c r="ID15" s="34"/>
      <c r="IE15" s="34"/>
      <c r="IF15" s="34"/>
      <c r="IG15" s="34">
        <v>1</v>
      </c>
      <c r="IH15" s="34"/>
      <c r="II15" s="34">
        <v>1</v>
      </c>
      <c r="IJ15" s="34"/>
      <c r="IK15" s="34"/>
      <c r="IL15" s="34"/>
      <c r="IM15" s="34">
        <v>1</v>
      </c>
      <c r="IN15" s="34"/>
      <c r="IO15" s="34">
        <v>1</v>
      </c>
      <c r="IP15" s="34"/>
      <c r="IQ15" s="34"/>
      <c r="IR15" s="34"/>
      <c r="IS15" s="34">
        <v>1</v>
      </c>
      <c r="IT15" s="34"/>
    </row>
    <row r="16" s="23" customFormat="1" ht="16.2" customHeight="1" spans="1:254">
      <c r="A16" s="32">
        <v>3</v>
      </c>
      <c r="B16" s="33" t="s">
        <v>433</v>
      </c>
      <c r="C16" s="34"/>
      <c r="D16" s="34">
        <v>1</v>
      </c>
      <c r="E16" s="34"/>
      <c r="F16" s="34"/>
      <c r="G16" s="34">
        <v>1</v>
      </c>
      <c r="H16" s="34"/>
      <c r="I16" s="34"/>
      <c r="J16" s="34">
        <v>1</v>
      </c>
      <c r="K16" s="34"/>
      <c r="L16" s="53"/>
      <c r="M16" s="53">
        <v>1</v>
      </c>
      <c r="N16" s="53"/>
      <c r="O16" s="34"/>
      <c r="P16" s="34">
        <v>1</v>
      </c>
      <c r="Q16" s="34"/>
      <c r="R16" s="34"/>
      <c r="S16" s="34">
        <v>1</v>
      </c>
      <c r="T16" s="34"/>
      <c r="U16" s="34"/>
      <c r="V16" s="34">
        <v>1</v>
      </c>
      <c r="W16" s="34"/>
      <c r="X16" s="34"/>
      <c r="Y16" s="34">
        <v>1</v>
      </c>
      <c r="Z16" s="34"/>
      <c r="AA16" s="34"/>
      <c r="AB16" s="34">
        <v>1</v>
      </c>
      <c r="AC16" s="34"/>
      <c r="AD16" s="34"/>
      <c r="AE16" s="34">
        <v>1</v>
      </c>
      <c r="AF16" s="34"/>
      <c r="AG16" s="53"/>
      <c r="AH16" s="53">
        <v>1</v>
      </c>
      <c r="AI16" s="53"/>
      <c r="AJ16" s="34"/>
      <c r="AK16" s="34">
        <v>1</v>
      </c>
      <c r="AL16" s="34"/>
      <c r="AM16" s="34"/>
      <c r="AN16" s="34">
        <v>1</v>
      </c>
      <c r="AO16" s="34"/>
      <c r="AP16" s="34"/>
      <c r="AQ16" s="34">
        <v>1</v>
      </c>
      <c r="AR16" s="34"/>
      <c r="AS16" s="34"/>
      <c r="AT16" s="34">
        <v>1</v>
      </c>
      <c r="AU16" s="34"/>
      <c r="AV16" s="34"/>
      <c r="AW16" s="34">
        <v>1</v>
      </c>
      <c r="AX16" s="34"/>
      <c r="AY16" s="34"/>
      <c r="AZ16" s="34">
        <v>1</v>
      </c>
      <c r="BA16" s="34"/>
      <c r="BB16" s="53"/>
      <c r="BC16" s="53">
        <v>1</v>
      </c>
      <c r="BD16" s="53"/>
      <c r="BE16" s="34"/>
      <c r="BF16" s="34">
        <v>1</v>
      </c>
      <c r="BG16" s="34"/>
      <c r="BH16" s="34"/>
      <c r="BI16" s="34">
        <v>1</v>
      </c>
      <c r="BJ16" s="34"/>
      <c r="BK16" s="34"/>
      <c r="BL16" s="34">
        <v>1</v>
      </c>
      <c r="BM16" s="34"/>
      <c r="BN16" s="34"/>
      <c r="BO16" s="34">
        <v>1</v>
      </c>
      <c r="BP16" s="34"/>
      <c r="BQ16" s="34"/>
      <c r="BR16" s="34">
        <v>1</v>
      </c>
      <c r="BS16" s="34"/>
      <c r="BT16" s="34"/>
      <c r="BU16" s="34">
        <v>1</v>
      </c>
      <c r="BV16" s="34"/>
      <c r="BW16" s="53"/>
      <c r="BX16" s="53">
        <v>1</v>
      </c>
      <c r="BY16" s="53"/>
      <c r="BZ16" s="34"/>
      <c r="CA16" s="34">
        <v>1</v>
      </c>
      <c r="CB16" s="34"/>
      <c r="CC16" s="34"/>
      <c r="CD16" s="34">
        <v>1</v>
      </c>
      <c r="CE16" s="34"/>
      <c r="CF16" s="34"/>
      <c r="CG16" s="34">
        <v>1</v>
      </c>
      <c r="CH16" s="34"/>
      <c r="CI16" s="34"/>
      <c r="CJ16" s="34"/>
      <c r="CK16" s="34">
        <v>1</v>
      </c>
      <c r="CL16" s="34"/>
      <c r="CM16" s="34"/>
      <c r="CN16" s="34">
        <v>1</v>
      </c>
      <c r="CO16" s="34"/>
      <c r="CP16" s="34">
        <v>1</v>
      </c>
      <c r="CQ16" s="34"/>
      <c r="CR16" s="53"/>
      <c r="CS16" s="53">
        <v>1</v>
      </c>
      <c r="CT16" s="53"/>
      <c r="CU16" s="34"/>
      <c r="CV16" s="34">
        <v>1</v>
      </c>
      <c r="CW16" s="34"/>
      <c r="CX16" s="34"/>
      <c r="CY16" s="34">
        <v>1</v>
      </c>
      <c r="CZ16" s="34"/>
      <c r="DA16" s="34"/>
      <c r="DB16" s="34">
        <v>1</v>
      </c>
      <c r="DC16" s="34"/>
      <c r="DD16" s="34"/>
      <c r="DE16" s="34">
        <v>1</v>
      </c>
      <c r="DF16" s="34"/>
      <c r="DG16" s="34"/>
      <c r="DH16" s="34">
        <v>1</v>
      </c>
      <c r="DI16" s="34"/>
      <c r="DJ16" s="34"/>
      <c r="DK16" s="34">
        <v>1</v>
      </c>
      <c r="DL16" s="34"/>
      <c r="DM16" s="53"/>
      <c r="DN16" s="53">
        <v>1</v>
      </c>
      <c r="DO16" s="53"/>
      <c r="DP16" s="34"/>
      <c r="DQ16" s="34">
        <v>1</v>
      </c>
      <c r="DR16" s="34"/>
      <c r="DS16" s="34"/>
      <c r="DT16" s="34">
        <v>1</v>
      </c>
      <c r="DU16" s="34"/>
      <c r="DV16" s="34"/>
      <c r="DW16" s="34">
        <v>1</v>
      </c>
      <c r="DX16" s="34"/>
      <c r="DY16" s="34"/>
      <c r="DZ16" s="34">
        <v>1</v>
      </c>
      <c r="EA16" s="34"/>
      <c r="EB16" s="34"/>
      <c r="EC16" s="34">
        <v>1</v>
      </c>
      <c r="ED16" s="34"/>
      <c r="EE16" s="34"/>
      <c r="EF16" s="34">
        <v>1</v>
      </c>
      <c r="EG16" s="34"/>
      <c r="EH16" s="53"/>
      <c r="EI16" s="53">
        <v>1</v>
      </c>
      <c r="EJ16" s="53"/>
      <c r="EK16" s="34"/>
      <c r="EL16" s="34">
        <v>1</v>
      </c>
      <c r="EM16" s="34"/>
      <c r="EN16" s="34"/>
      <c r="EO16" s="34">
        <v>1</v>
      </c>
      <c r="EP16" s="34"/>
      <c r="EQ16" s="34"/>
      <c r="ER16" s="34">
        <v>1</v>
      </c>
      <c r="ES16" s="34"/>
      <c r="ET16" s="34"/>
      <c r="EU16" s="34"/>
      <c r="EV16" s="34">
        <v>1</v>
      </c>
      <c r="EW16" s="34"/>
      <c r="EX16" s="34">
        <v>1</v>
      </c>
      <c r="EY16" s="34"/>
      <c r="EZ16" s="34"/>
      <c r="FA16" s="34"/>
      <c r="FB16" s="34">
        <v>1</v>
      </c>
      <c r="FC16" s="53"/>
      <c r="FD16" s="53">
        <v>1</v>
      </c>
      <c r="FE16" s="53"/>
      <c r="FF16" s="34"/>
      <c r="FG16" s="34">
        <v>1</v>
      </c>
      <c r="FH16" s="34"/>
      <c r="FI16" s="34"/>
      <c r="FJ16" s="34">
        <v>1</v>
      </c>
      <c r="FK16" s="34"/>
      <c r="FL16" s="34"/>
      <c r="FM16" s="34">
        <v>1</v>
      </c>
      <c r="FN16" s="34"/>
      <c r="FO16" s="34"/>
      <c r="FP16" s="34"/>
      <c r="FQ16" s="34">
        <v>1</v>
      </c>
      <c r="FR16" s="34"/>
      <c r="FS16" s="34">
        <v>1</v>
      </c>
      <c r="FT16" s="34"/>
      <c r="FU16" s="34"/>
      <c r="FV16" s="34">
        <v>1</v>
      </c>
      <c r="FW16" s="34"/>
      <c r="FX16" s="34"/>
      <c r="FY16" s="34">
        <v>1</v>
      </c>
      <c r="FZ16" s="34"/>
      <c r="GA16" s="34"/>
      <c r="GB16" s="34">
        <v>1</v>
      </c>
      <c r="GC16" s="34"/>
      <c r="GD16" s="34"/>
      <c r="GE16" s="34">
        <v>1</v>
      </c>
      <c r="GF16" s="34"/>
      <c r="GG16" s="53"/>
      <c r="GH16" s="53">
        <v>1</v>
      </c>
      <c r="GI16" s="53"/>
      <c r="GJ16" s="34"/>
      <c r="GK16" s="34">
        <v>1</v>
      </c>
      <c r="GL16" s="34"/>
      <c r="GM16" s="34"/>
      <c r="GN16" s="34">
        <v>1</v>
      </c>
      <c r="GO16" s="34"/>
      <c r="GP16" s="34"/>
      <c r="GQ16" s="34">
        <v>1</v>
      </c>
      <c r="GR16" s="34"/>
      <c r="GS16" s="34"/>
      <c r="GT16" s="34">
        <v>1</v>
      </c>
      <c r="GU16" s="34"/>
      <c r="GV16" s="70"/>
      <c r="GW16" s="53">
        <v>1</v>
      </c>
      <c r="GX16" s="71"/>
      <c r="GY16" s="34"/>
      <c r="GZ16" s="34">
        <v>1</v>
      </c>
      <c r="HA16" s="34"/>
      <c r="HB16" s="34"/>
      <c r="HC16" s="34">
        <v>1</v>
      </c>
      <c r="HD16" s="34"/>
      <c r="HE16" s="34"/>
      <c r="HF16" s="34"/>
      <c r="HG16" s="34">
        <v>1</v>
      </c>
      <c r="HH16" s="34"/>
      <c r="HI16" s="34"/>
      <c r="HJ16" s="34">
        <v>1</v>
      </c>
      <c r="HK16" s="34"/>
      <c r="HL16" s="34"/>
      <c r="HM16" s="34">
        <v>1</v>
      </c>
      <c r="HN16" s="34"/>
      <c r="HO16" s="34">
        <v>1</v>
      </c>
      <c r="HP16" s="34"/>
      <c r="HQ16" s="34"/>
      <c r="HR16" s="34">
        <v>1</v>
      </c>
      <c r="HS16" s="34"/>
      <c r="HT16" s="34"/>
      <c r="HU16" s="34">
        <v>1</v>
      </c>
      <c r="HV16" s="34"/>
      <c r="HW16" s="34"/>
      <c r="HX16" s="34">
        <v>1</v>
      </c>
      <c r="HY16" s="34"/>
      <c r="HZ16" s="34"/>
      <c r="IA16" s="34">
        <v>1</v>
      </c>
      <c r="IB16" s="34"/>
      <c r="IC16" s="34">
        <v>1</v>
      </c>
      <c r="ID16" s="34"/>
      <c r="IE16" s="34"/>
      <c r="IF16" s="34"/>
      <c r="IG16" s="34">
        <v>1</v>
      </c>
      <c r="IH16" s="34"/>
      <c r="II16" s="34">
        <v>1</v>
      </c>
      <c r="IJ16" s="34"/>
      <c r="IK16" s="34"/>
      <c r="IL16" s="34"/>
      <c r="IM16" s="34">
        <v>1</v>
      </c>
      <c r="IN16" s="34"/>
      <c r="IO16" s="34">
        <v>1</v>
      </c>
      <c r="IP16" s="34"/>
      <c r="IQ16" s="34"/>
      <c r="IR16" s="34"/>
      <c r="IS16" s="34">
        <v>1</v>
      </c>
      <c r="IT16" s="34"/>
    </row>
    <row r="17" s="23" customFormat="1" ht="16.2" customHeight="1" spans="1:254">
      <c r="A17" s="32">
        <v>4</v>
      </c>
      <c r="B17" s="33" t="s">
        <v>434</v>
      </c>
      <c r="C17" s="34"/>
      <c r="D17" s="34">
        <v>1</v>
      </c>
      <c r="E17" s="34"/>
      <c r="F17" s="34"/>
      <c r="G17" s="34">
        <v>1</v>
      </c>
      <c r="H17" s="34"/>
      <c r="I17" s="34"/>
      <c r="J17" s="34">
        <v>1</v>
      </c>
      <c r="K17" s="34"/>
      <c r="L17" s="53"/>
      <c r="M17" s="53">
        <v>1</v>
      </c>
      <c r="N17" s="53"/>
      <c r="O17" s="34"/>
      <c r="P17" s="34">
        <v>1</v>
      </c>
      <c r="Q17" s="34"/>
      <c r="R17" s="34"/>
      <c r="S17" s="34">
        <v>1</v>
      </c>
      <c r="T17" s="34"/>
      <c r="U17" s="34"/>
      <c r="V17" s="34">
        <v>1</v>
      </c>
      <c r="W17" s="34"/>
      <c r="X17" s="34"/>
      <c r="Y17" s="34">
        <v>1</v>
      </c>
      <c r="Z17" s="34"/>
      <c r="AA17" s="34"/>
      <c r="AB17" s="34">
        <v>1</v>
      </c>
      <c r="AC17" s="34"/>
      <c r="AD17" s="34"/>
      <c r="AE17" s="34">
        <v>1</v>
      </c>
      <c r="AF17" s="34"/>
      <c r="AG17" s="53"/>
      <c r="AH17" s="53">
        <v>1</v>
      </c>
      <c r="AI17" s="53"/>
      <c r="AJ17" s="34"/>
      <c r="AK17" s="34">
        <v>1</v>
      </c>
      <c r="AL17" s="34"/>
      <c r="AM17" s="34"/>
      <c r="AN17" s="34">
        <v>1</v>
      </c>
      <c r="AO17" s="34"/>
      <c r="AP17" s="34"/>
      <c r="AQ17" s="34">
        <v>1</v>
      </c>
      <c r="AR17" s="34"/>
      <c r="AS17" s="34"/>
      <c r="AT17" s="34">
        <v>1</v>
      </c>
      <c r="AU17" s="34"/>
      <c r="AV17" s="34"/>
      <c r="AW17" s="34">
        <v>1</v>
      </c>
      <c r="AX17" s="34"/>
      <c r="AY17" s="34"/>
      <c r="AZ17" s="34">
        <v>1</v>
      </c>
      <c r="BA17" s="34"/>
      <c r="BB17" s="53"/>
      <c r="BC17" s="53">
        <v>1</v>
      </c>
      <c r="BD17" s="53"/>
      <c r="BE17" s="34"/>
      <c r="BF17" s="34">
        <v>1</v>
      </c>
      <c r="BG17" s="34"/>
      <c r="BH17" s="34"/>
      <c r="BI17" s="34">
        <v>1</v>
      </c>
      <c r="BJ17" s="34"/>
      <c r="BK17" s="34"/>
      <c r="BL17" s="34">
        <v>1</v>
      </c>
      <c r="BM17" s="34"/>
      <c r="BN17" s="34"/>
      <c r="BO17" s="34">
        <v>1</v>
      </c>
      <c r="BP17" s="34"/>
      <c r="BQ17" s="34"/>
      <c r="BR17" s="34">
        <v>1</v>
      </c>
      <c r="BS17" s="34"/>
      <c r="BT17" s="34"/>
      <c r="BU17" s="34">
        <v>1</v>
      </c>
      <c r="BV17" s="34"/>
      <c r="BW17" s="53"/>
      <c r="BX17" s="53">
        <v>1</v>
      </c>
      <c r="BY17" s="53"/>
      <c r="BZ17" s="34"/>
      <c r="CA17" s="34">
        <v>1</v>
      </c>
      <c r="CB17" s="34"/>
      <c r="CC17" s="34"/>
      <c r="CD17" s="34">
        <v>1</v>
      </c>
      <c r="CE17" s="34"/>
      <c r="CF17" s="34"/>
      <c r="CG17" s="34">
        <v>1</v>
      </c>
      <c r="CH17" s="34"/>
      <c r="CI17" s="34"/>
      <c r="CJ17" s="34"/>
      <c r="CK17" s="34">
        <v>1</v>
      </c>
      <c r="CL17" s="34"/>
      <c r="CM17" s="34"/>
      <c r="CN17" s="34">
        <v>1</v>
      </c>
      <c r="CO17" s="34"/>
      <c r="CP17" s="34">
        <v>1</v>
      </c>
      <c r="CQ17" s="34"/>
      <c r="CR17" s="53"/>
      <c r="CS17" s="53">
        <v>1</v>
      </c>
      <c r="CT17" s="53"/>
      <c r="CU17" s="34"/>
      <c r="CV17" s="34">
        <v>1</v>
      </c>
      <c r="CW17" s="34"/>
      <c r="CX17" s="34"/>
      <c r="CY17" s="34">
        <v>1</v>
      </c>
      <c r="CZ17" s="34"/>
      <c r="DA17" s="34"/>
      <c r="DB17" s="34">
        <v>1</v>
      </c>
      <c r="DC17" s="34"/>
      <c r="DD17" s="34"/>
      <c r="DE17" s="34">
        <v>1</v>
      </c>
      <c r="DF17" s="34"/>
      <c r="DG17" s="34"/>
      <c r="DH17" s="34">
        <v>1</v>
      </c>
      <c r="DI17" s="34"/>
      <c r="DJ17" s="34"/>
      <c r="DK17" s="34">
        <v>1</v>
      </c>
      <c r="DL17" s="34"/>
      <c r="DM17" s="53"/>
      <c r="DN17" s="53">
        <v>1</v>
      </c>
      <c r="DO17" s="53"/>
      <c r="DP17" s="34"/>
      <c r="DQ17" s="34">
        <v>1</v>
      </c>
      <c r="DR17" s="34"/>
      <c r="DS17" s="34"/>
      <c r="DT17" s="34">
        <v>1</v>
      </c>
      <c r="DU17" s="34"/>
      <c r="DV17" s="34"/>
      <c r="DW17" s="34">
        <v>1</v>
      </c>
      <c r="DX17" s="34"/>
      <c r="DY17" s="34"/>
      <c r="DZ17" s="34">
        <v>1</v>
      </c>
      <c r="EA17" s="34"/>
      <c r="EB17" s="34"/>
      <c r="EC17" s="34">
        <v>1</v>
      </c>
      <c r="ED17" s="34"/>
      <c r="EE17" s="34"/>
      <c r="EF17" s="34">
        <v>1</v>
      </c>
      <c r="EG17" s="34"/>
      <c r="EH17" s="53"/>
      <c r="EI17" s="53">
        <v>1</v>
      </c>
      <c r="EJ17" s="53"/>
      <c r="EK17" s="34"/>
      <c r="EL17" s="34">
        <v>1</v>
      </c>
      <c r="EM17" s="34"/>
      <c r="EN17" s="34"/>
      <c r="EO17" s="34">
        <v>1</v>
      </c>
      <c r="EP17" s="34"/>
      <c r="EQ17" s="34"/>
      <c r="ER17" s="34">
        <v>1</v>
      </c>
      <c r="ES17" s="34"/>
      <c r="ET17" s="34"/>
      <c r="EU17" s="34"/>
      <c r="EV17" s="34">
        <v>1</v>
      </c>
      <c r="EW17" s="34"/>
      <c r="EX17" s="34">
        <v>1</v>
      </c>
      <c r="EY17" s="34"/>
      <c r="EZ17" s="34"/>
      <c r="FA17" s="34"/>
      <c r="FB17" s="34">
        <v>1</v>
      </c>
      <c r="FC17" s="53"/>
      <c r="FD17" s="53">
        <v>1</v>
      </c>
      <c r="FE17" s="53"/>
      <c r="FF17" s="34"/>
      <c r="FG17" s="34">
        <v>1</v>
      </c>
      <c r="FH17" s="34"/>
      <c r="FI17" s="34"/>
      <c r="FJ17" s="34">
        <v>1</v>
      </c>
      <c r="FK17" s="34"/>
      <c r="FL17" s="34"/>
      <c r="FM17" s="34">
        <v>1</v>
      </c>
      <c r="FN17" s="34"/>
      <c r="FO17" s="34"/>
      <c r="FP17" s="34"/>
      <c r="FQ17" s="34">
        <v>1</v>
      </c>
      <c r="FR17" s="34"/>
      <c r="FS17" s="34">
        <v>1</v>
      </c>
      <c r="FT17" s="34"/>
      <c r="FU17" s="34"/>
      <c r="FV17" s="34">
        <v>1</v>
      </c>
      <c r="FW17" s="34"/>
      <c r="FX17" s="34"/>
      <c r="FY17" s="34">
        <v>1</v>
      </c>
      <c r="FZ17" s="34"/>
      <c r="GA17" s="34"/>
      <c r="GB17" s="34">
        <v>1</v>
      </c>
      <c r="GC17" s="34"/>
      <c r="GD17" s="34"/>
      <c r="GE17" s="34">
        <v>1</v>
      </c>
      <c r="GF17" s="34"/>
      <c r="GG17" s="53"/>
      <c r="GH17" s="53">
        <v>1</v>
      </c>
      <c r="GI17" s="53"/>
      <c r="GJ17" s="34"/>
      <c r="GK17" s="34">
        <v>1</v>
      </c>
      <c r="GL17" s="34"/>
      <c r="GM17" s="34"/>
      <c r="GN17" s="34">
        <v>1</v>
      </c>
      <c r="GO17" s="34"/>
      <c r="GP17" s="34"/>
      <c r="GQ17" s="34">
        <v>1</v>
      </c>
      <c r="GR17" s="34"/>
      <c r="GS17" s="34"/>
      <c r="GT17" s="34">
        <v>1</v>
      </c>
      <c r="GU17" s="34"/>
      <c r="GV17" s="70"/>
      <c r="GW17" s="53">
        <v>1</v>
      </c>
      <c r="GX17" s="71"/>
      <c r="GY17" s="34"/>
      <c r="GZ17" s="34">
        <v>1</v>
      </c>
      <c r="HA17" s="34"/>
      <c r="HB17" s="34"/>
      <c r="HC17" s="34">
        <v>1</v>
      </c>
      <c r="HD17" s="34"/>
      <c r="HE17" s="34"/>
      <c r="HF17" s="34"/>
      <c r="HG17" s="34">
        <v>1</v>
      </c>
      <c r="HH17" s="34"/>
      <c r="HI17" s="34"/>
      <c r="HJ17" s="34">
        <v>1</v>
      </c>
      <c r="HK17" s="34"/>
      <c r="HL17" s="34"/>
      <c r="HM17" s="34">
        <v>1</v>
      </c>
      <c r="HN17" s="34"/>
      <c r="HO17" s="34">
        <v>1</v>
      </c>
      <c r="HP17" s="34"/>
      <c r="HQ17" s="34"/>
      <c r="HR17" s="34">
        <v>1</v>
      </c>
      <c r="HS17" s="34"/>
      <c r="HT17" s="34"/>
      <c r="HU17" s="34">
        <v>1</v>
      </c>
      <c r="HV17" s="34"/>
      <c r="HW17" s="34"/>
      <c r="HX17" s="34">
        <v>1</v>
      </c>
      <c r="HY17" s="34"/>
      <c r="HZ17" s="34"/>
      <c r="IA17" s="34">
        <v>1</v>
      </c>
      <c r="IB17" s="34"/>
      <c r="IC17" s="34">
        <v>1</v>
      </c>
      <c r="ID17" s="34"/>
      <c r="IE17" s="34"/>
      <c r="IF17" s="34"/>
      <c r="IG17" s="34">
        <v>1</v>
      </c>
      <c r="IH17" s="34"/>
      <c r="II17" s="34">
        <v>1</v>
      </c>
      <c r="IJ17" s="34"/>
      <c r="IK17" s="34"/>
      <c r="IL17" s="34"/>
      <c r="IM17" s="34">
        <v>1</v>
      </c>
      <c r="IN17" s="34"/>
      <c r="IO17" s="34">
        <v>1</v>
      </c>
      <c r="IP17" s="34"/>
      <c r="IQ17" s="34"/>
      <c r="IR17" s="34"/>
      <c r="IS17" s="34">
        <v>1</v>
      </c>
      <c r="IT17" s="34"/>
    </row>
    <row r="18" s="23" customFormat="1" ht="16.5" customHeight="1" spans="1:254">
      <c r="A18" s="32">
        <v>5</v>
      </c>
      <c r="B18" s="33" t="s">
        <v>435</v>
      </c>
      <c r="C18" s="34"/>
      <c r="D18" s="34">
        <v>1</v>
      </c>
      <c r="E18" s="34"/>
      <c r="F18" s="34"/>
      <c r="G18" s="34">
        <v>1</v>
      </c>
      <c r="H18" s="34"/>
      <c r="I18" s="34"/>
      <c r="J18" s="34"/>
      <c r="K18" s="34">
        <v>1</v>
      </c>
      <c r="L18" s="53"/>
      <c r="M18" s="53"/>
      <c r="N18" s="53">
        <v>1</v>
      </c>
      <c r="O18" s="34"/>
      <c r="P18" s="34">
        <v>1</v>
      </c>
      <c r="Q18" s="34"/>
      <c r="R18" s="34"/>
      <c r="S18" s="34">
        <v>1</v>
      </c>
      <c r="T18" s="34"/>
      <c r="U18" s="34"/>
      <c r="V18" s="34">
        <v>1</v>
      </c>
      <c r="W18" s="34"/>
      <c r="X18" s="34"/>
      <c r="Y18" s="34">
        <v>1</v>
      </c>
      <c r="Z18" s="34"/>
      <c r="AA18" s="34"/>
      <c r="AB18" s="34">
        <v>1</v>
      </c>
      <c r="AC18" s="34"/>
      <c r="AD18" s="34"/>
      <c r="AE18" s="34"/>
      <c r="AF18" s="34">
        <v>1</v>
      </c>
      <c r="AG18" s="53"/>
      <c r="AH18" s="53"/>
      <c r="AI18" s="53">
        <v>1</v>
      </c>
      <c r="AJ18" s="34"/>
      <c r="AK18" s="34">
        <v>1</v>
      </c>
      <c r="AL18" s="34"/>
      <c r="AM18" s="34"/>
      <c r="AN18" s="34">
        <v>1</v>
      </c>
      <c r="AO18" s="34"/>
      <c r="AP18" s="34"/>
      <c r="AQ18" s="34">
        <v>1</v>
      </c>
      <c r="AR18" s="34"/>
      <c r="AS18" s="34"/>
      <c r="AT18" s="34">
        <v>1</v>
      </c>
      <c r="AU18" s="34"/>
      <c r="AV18" s="34"/>
      <c r="AW18" s="34">
        <v>1</v>
      </c>
      <c r="AX18" s="34"/>
      <c r="AY18" s="34"/>
      <c r="AZ18" s="34"/>
      <c r="BA18" s="34">
        <v>1</v>
      </c>
      <c r="BB18" s="53"/>
      <c r="BC18" s="53"/>
      <c r="BD18" s="53">
        <v>1</v>
      </c>
      <c r="BE18" s="34"/>
      <c r="BF18" s="34">
        <v>1</v>
      </c>
      <c r="BG18" s="34"/>
      <c r="BH18" s="34"/>
      <c r="BI18" s="34">
        <v>1</v>
      </c>
      <c r="BJ18" s="34"/>
      <c r="BK18" s="34"/>
      <c r="BL18" s="34">
        <v>1</v>
      </c>
      <c r="BM18" s="34"/>
      <c r="BN18" s="34"/>
      <c r="BO18" s="34">
        <v>1</v>
      </c>
      <c r="BP18" s="34"/>
      <c r="BQ18" s="34"/>
      <c r="BR18" s="34">
        <v>1</v>
      </c>
      <c r="BS18" s="34"/>
      <c r="BT18" s="34"/>
      <c r="BU18" s="34"/>
      <c r="BV18" s="34">
        <v>1</v>
      </c>
      <c r="BW18" s="53"/>
      <c r="BX18" s="53"/>
      <c r="BY18" s="53">
        <v>1</v>
      </c>
      <c r="BZ18" s="34"/>
      <c r="CA18" s="34">
        <v>1</v>
      </c>
      <c r="CB18" s="34"/>
      <c r="CC18" s="34"/>
      <c r="CD18" s="34">
        <v>1</v>
      </c>
      <c r="CE18" s="34"/>
      <c r="CF18" s="34"/>
      <c r="CG18" s="34">
        <v>1</v>
      </c>
      <c r="CH18" s="34"/>
      <c r="CI18" s="34"/>
      <c r="CJ18" s="34"/>
      <c r="CK18" s="34">
        <v>1</v>
      </c>
      <c r="CL18" s="34"/>
      <c r="CM18" s="34"/>
      <c r="CN18" s="34">
        <v>1</v>
      </c>
      <c r="CO18" s="34"/>
      <c r="CP18" s="34"/>
      <c r="CQ18" s="34">
        <v>1</v>
      </c>
      <c r="CR18" s="53"/>
      <c r="CS18" s="53"/>
      <c r="CT18" s="53">
        <v>1</v>
      </c>
      <c r="CU18" s="34"/>
      <c r="CV18" s="34">
        <v>1</v>
      </c>
      <c r="CW18" s="34"/>
      <c r="CX18" s="34"/>
      <c r="CY18" s="34">
        <v>1</v>
      </c>
      <c r="CZ18" s="34"/>
      <c r="DA18" s="34"/>
      <c r="DB18" s="34">
        <v>1</v>
      </c>
      <c r="DC18" s="34"/>
      <c r="DD18" s="34"/>
      <c r="DE18" s="34">
        <v>1</v>
      </c>
      <c r="DF18" s="34"/>
      <c r="DG18" s="34"/>
      <c r="DH18" s="34">
        <v>1</v>
      </c>
      <c r="DI18" s="34"/>
      <c r="DJ18" s="34"/>
      <c r="DK18" s="34"/>
      <c r="DL18" s="34">
        <v>1</v>
      </c>
      <c r="DM18" s="53"/>
      <c r="DN18" s="53"/>
      <c r="DO18" s="53">
        <v>1</v>
      </c>
      <c r="DP18" s="34"/>
      <c r="DQ18" s="34">
        <v>1</v>
      </c>
      <c r="DR18" s="34"/>
      <c r="DS18" s="34"/>
      <c r="DT18" s="34">
        <v>1</v>
      </c>
      <c r="DU18" s="34"/>
      <c r="DV18" s="34"/>
      <c r="DW18" s="34">
        <v>1</v>
      </c>
      <c r="DX18" s="34"/>
      <c r="DY18" s="34"/>
      <c r="DZ18" s="34">
        <v>1</v>
      </c>
      <c r="EA18" s="34"/>
      <c r="EB18" s="34"/>
      <c r="EC18" s="34">
        <v>1</v>
      </c>
      <c r="ED18" s="34"/>
      <c r="EE18" s="34"/>
      <c r="EF18" s="34"/>
      <c r="EG18" s="34">
        <v>1</v>
      </c>
      <c r="EH18" s="53"/>
      <c r="EI18" s="53"/>
      <c r="EJ18" s="53">
        <v>1</v>
      </c>
      <c r="EK18" s="34"/>
      <c r="EL18" s="34">
        <v>1</v>
      </c>
      <c r="EM18" s="34"/>
      <c r="EN18" s="34"/>
      <c r="EO18" s="34">
        <v>1</v>
      </c>
      <c r="EP18" s="34"/>
      <c r="EQ18" s="34"/>
      <c r="ER18" s="34">
        <v>1</v>
      </c>
      <c r="ES18" s="34"/>
      <c r="ET18" s="34"/>
      <c r="EU18" s="34"/>
      <c r="EV18" s="34">
        <v>1</v>
      </c>
      <c r="EW18" s="34"/>
      <c r="EX18" s="34">
        <v>1</v>
      </c>
      <c r="EY18" s="34"/>
      <c r="EZ18" s="34"/>
      <c r="FA18" s="34"/>
      <c r="FB18" s="34">
        <v>1</v>
      </c>
      <c r="FC18" s="53"/>
      <c r="FD18" s="53"/>
      <c r="FE18" s="53">
        <v>1</v>
      </c>
      <c r="FF18" s="34"/>
      <c r="FG18" s="34">
        <v>1</v>
      </c>
      <c r="FH18" s="34"/>
      <c r="FI18" s="34"/>
      <c r="FJ18" s="34">
        <v>1</v>
      </c>
      <c r="FK18" s="34"/>
      <c r="FL18" s="34"/>
      <c r="FM18" s="34">
        <v>1</v>
      </c>
      <c r="FN18" s="34"/>
      <c r="FO18" s="34"/>
      <c r="FP18" s="34"/>
      <c r="FQ18" s="34">
        <v>1</v>
      </c>
      <c r="FR18" s="34"/>
      <c r="FS18" s="34">
        <v>1</v>
      </c>
      <c r="FT18" s="34"/>
      <c r="FU18" s="34"/>
      <c r="FV18" s="34">
        <v>1</v>
      </c>
      <c r="FW18" s="34"/>
      <c r="FX18" s="34"/>
      <c r="FY18" s="34">
        <v>1</v>
      </c>
      <c r="FZ18" s="34"/>
      <c r="GA18" s="34"/>
      <c r="GB18" s="34">
        <v>1</v>
      </c>
      <c r="GC18" s="34"/>
      <c r="GD18" s="34"/>
      <c r="GE18" s="34"/>
      <c r="GF18" s="34">
        <v>1</v>
      </c>
      <c r="GG18" s="53"/>
      <c r="GH18" s="53"/>
      <c r="GI18" s="53">
        <v>1</v>
      </c>
      <c r="GJ18" s="34"/>
      <c r="GK18" s="34">
        <v>1</v>
      </c>
      <c r="GL18" s="34"/>
      <c r="GM18" s="34"/>
      <c r="GN18" s="34">
        <v>1</v>
      </c>
      <c r="GO18" s="34"/>
      <c r="GP18" s="34"/>
      <c r="GQ18" s="34">
        <v>1</v>
      </c>
      <c r="GR18" s="34"/>
      <c r="GS18" s="34"/>
      <c r="GT18" s="34">
        <v>1</v>
      </c>
      <c r="GU18" s="34"/>
      <c r="GV18" s="53"/>
      <c r="GW18" s="53">
        <v>1</v>
      </c>
      <c r="GX18" s="53"/>
      <c r="GY18" s="34"/>
      <c r="GZ18" s="34">
        <v>1</v>
      </c>
      <c r="HA18" s="34"/>
      <c r="HB18" s="34"/>
      <c r="HC18" s="34">
        <v>1</v>
      </c>
      <c r="HD18" s="34"/>
      <c r="HE18" s="34"/>
      <c r="HF18" s="34"/>
      <c r="HG18" s="34">
        <v>1</v>
      </c>
      <c r="HH18" s="34"/>
      <c r="HI18" s="34"/>
      <c r="HJ18" s="34">
        <v>1</v>
      </c>
      <c r="HK18" s="34"/>
      <c r="HL18" s="34"/>
      <c r="HM18" s="34">
        <v>1</v>
      </c>
      <c r="HN18" s="34"/>
      <c r="HO18" s="34">
        <v>1</v>
      </c>
      <c r="HP18" s="34"/>
      <c r="HQ18" s="34"/>
      <c r="HR18" s="34">
        <v>1</v>
      </c>
      <c r="HS18" s="34"/>
      <c r="HT18" s="34"/>
      <c r="HU18" s="34">
        <v>1</v>
      </c>
      <c r="HV18" s="34"/>
      <c r="HW18" s="34">
        <v>1</v>
      </c>
      <c r="HX18" s="34"/>
      <c r="HY18" s="34"/>
      <c r="HZ18" s="34"/>
      <c r="IA18" s="34">
        <v>1</v>
      </c>
      <c r="IB18" s="34"/>
      <c r="IC18" s="34"/>
      <c r="ID18" s="34">
        <v>1</v>
      </c>
      <c r="IE18" s="34"/>
      <c r="IF18" s="34">
        <v>1</v>
      </c>
      <c r="IG18" s="34"/>
      <c r="IH18" s="34"/>
      <c r="II18" s="34"/>
      <c r="IJ18" s="34">
        <v>1</v>
      </c>
      <c r="IK18" s="34"/>
      <c r="IL18" s="34">
        <v>1</v>
      </c>
      <c r="IM18" s="34"/>
      <c r="IN18" s="34"/>
      <c r="IO18" s="34"/>
      <c r="IP18" s="34">
        <v>1</v>
      </c>
      <c r="IQ18" s="34"/>
      <c r="IR18" s="34">
        <v>1</v>
      </c>
      <c r="IS18" s="34"/>
      <c r="IT18" s="34"/>
    </row>
    <row r="19" ht="16.5" customHeight="1" spans="1:254">
      <c r="A19" s="35" t="s">
        <v>436</v>
      </c>
      <c r="B19" s="36"/>
      <c r="C19" s="37">
        <f t="shared" ref="C19:BN19" si="0">SUM(C14:C18)</f>
        <v>0</v>
      </c>
      <c r="D19" s="37">
        <f t="shared" si="0"/>
        <v>5</v>
      </c>
      <c r="E19" s="37">
        <f t="shared" si="0"/>
        <v>0</v>
      </c>
      <c r="F19" s="37">
        <f t="shared" si="0"/>
        <v>0</v>
      </c>
      <c r="G19" s="37">
        <f t="shared" si="0"/>
        <v>5</v>
      </c>
      <c r="H19" s="37">
        <f t="shared" si="0"/>
        <v>0</v>
      </c>
      <c r="I19" s="37">
        <f t="shared" si="0"/>
        <v>0</v>
      </c>
      <c r="J19" s="37">
        <f t="shared" si="0"/>
        <v>3</v>
      </c>
      <c r="K19" s="37">
        <f t="shared" si="0"/>
        <v>2</v>
      </c>
      <c r="L19" s="37">
        <f t="shared" si="0"/>
        <v>0</v>
      </c>
      <c r="M19" s="37">
        <f t="shared" si="0"/>
        <v>3</v>
      </c>
      <c r="N19" s="37">
        <f t="shared" si="0"/>
        <v>2</v>
      </c>
      <c r="O19" s="37">
        <f t="shared" si="0"/>
        <v>0</v>
      </c>
      <c r="P19" s="37">
        <f t="shared" si="0"/>
        <v>5</v>
      </c>
      <c r="Q19" s="37">
        <f t="shared" si="0"/>
        <v>0</v>
      </c>
      <c r="R19" s="37">
        <f t="shared" si="0"/>
        <v>0</v>
      </c>
      <c r="S19" s="37">
        <f t="shared" si="0"/>
        <v>5</v>
      </c>
      <c r="T19" s="37">
        <f t="shared" si="0"/>
        <v>0</v>
      </c>
      <c r="U19" s="37">
        <f t="shared" si="0"/>
        <v>0</v>
      </c>
      <c r="V19" s="37">
        <f t="shared" si="0"/>
        <v>5</v>
      </c>
      <c r="W19" s="37">
        <f t="shared" si="0"/>
        <v>0</v>
      </c>
      <c r="X19" s="37">
        <f t="shared" si="0"/>
        <v>0</v>
      </c>
      <c r="Y19" s="37">
        <f t="shared" si="0"/>
        <v>5</v>
      </c>
      <c r="Z19" s="37">
        <f t="shared" si="0"/>
        <v>0</v>
      </c>
      <c r="AA19" s="37">
        <f t="shared" si="0"/>
        <v>0</v>
      </c>
      <c r="AB19" s="37">
        <f t="shared" si="0"/>
        <v>5</v>
      </c>
      <c r="AC19" s="37">
        <f t="shared" si="0"/>
        <v>0</v>
      </c>
      <c r="AD19" s="37">
        <f t="shared" si="0"/>
        <v>0</v>
      </c>
      <c r="AE19" s="37">
        <f t="shared" si="0"/>
        <v>3</v>
      </c>
      <c r="AF19" s="37">
        <f t="shared" si="0"/>
        <v>2</v>
      </c>
      <c r="AG19" s="37">
        <f t="shared" si="0"/>
        <v>0</v>
      </c>
      <c r="AH19" s="37">
        <f t="shared" si="0"/>
        <v>3</v>
      </c>
      <c r="AI19" s="37">
        <f t="shared" si="0"/>
        <v>2</v>
      </c>
      <c r="AJ19" s="37">
        <f t="shared" si="0"/>
        <v>0</v>
      </c>
      <c r="AK19" s="37">
        <f t="shared" si="0"/>
        <v>5</v>
      </c>
      <c r="AL19" s="37">
        <f t="shared" si="0"/>
        <v>0</v>
      </c>
      <c r="AM19" s="37">
        <f t="shared" si="0"/>
        <v>0</v>
      </c>
      <c r="AN19" s="37">
        <f t="shared" si="0"/>
        <v>5</v>
      </c>
      <c r="AO19" s="37">
        <f t="shared" si="0"/>
        <v>0</v>
      </c>
      <c r="AP19" s="37">
        <f t="shared" si="0"/>
        <v>0</v>
      </c>
      <c r="AQ19" s="37">
        <f t="shared" si="0"/>
        <v>5</v>
      </c>
      <c r="AR19" s="37">
        <f t="shared" si="0"/>
        <v>0</v>
      </c>
      <c r="AS19" s="37">
        <f t="shared" si="0"/>
        <v>0</v>
      </c>
      <c r="AT19" s="37">
        <f t="shared" si="0"/>
        <v>5</v>
      </c>
      <c r="AU19" s="37">
        <f t="shared" si="0"/>
        <v>0</v>
      </c>
      <c r="AV19" s="37">
        <f t="shared" si="0"/>
        <v>0</v>
      </c>
      <c r="AW19" s="37">
        <f t="shared" si="0"/>
        <v>5</v>
      </c>
      <c r="AX19" s="37">
        <f t="shared" si="0"/>
        <v>0</v>
      </c>
      <c r="AY19" s="37">
        <f t="shared" si="0"/>
        <v>0</v>
      </c>
      <c r="AZ19" s="37">
        <f t="shared" si="0"/>
        <v>3</v>
      </c>
      <c r="BA19" s="37">
        <f t="shared" si="0"/>
        <v>2</v>
      </c>
      <c r="BB19" s="37">
        <f t="shared" si="0"/>
        <v>0</v>
      </c>
      <c r="BC19" s="37">
        <f t="shared" si="0"/>
        <v>3</v>
      </c>
      <c r="BD19" s="37">
        <f t="shared" si="0"/>
        <v>2</v>
      </c>
      <c r="BE19" s="37">
        <f t="shared" si="0"/>
        <v>0</v>
      </c>
      <c r="BF19" s="37">
        <f t="shared" si="0"/>
        <v>5</v>
      </c>
      <c r="BG19" s="37">
        <f t="shared" si="0"/>
        <v>0</v>
      </c>
      <c r="BH19" s="37">
        <f t="shared" si="0"/>
        <v>0</v>
      </c>
      <c r="BI19" s="37">
        <f t="shared" si="0"/>
        <v>5</v>
      </c>
      <c r="BJ19" s="37">
        <f t="shared" si="0"/>
        <v>0</v>
      </c>
      <c r="BK19" s="37">
        <f t="shared" si="0"/>
        <v>0</v>
      </c>
      <c r="BL19" s="37">
        <f t="shared" si="0"/>
        <v>5</v>
      </c>
      <c r="BM19" s="37">
        <f t="shared" si="0"/>
        <v>0</v>
      </c>
      <c r="BN19" s="37">
        <f t="shared" si="0"/>
        <v>0</v>
      </c>
      <c r="BO19" s="37">
        <f t="shared" ref="BO19:DZ19" si="1">SUM(BO14:BO18)</f>
        <v>5</v>
      </c>
      <c r="BP19" s="37">
        <f t="shared" si="1"/>
        <v>0</v>
      </c>
      <c r="BQ19" s="37">
        <f t="shared" si="1"/>
        <v>0</v>
      </c>
      <c r="BR19" s="37">
        <f t="shared" si="1"/>
        <v>5</v>
      </c>
      <c r="BS19" s="37">
        <f t="shared" si="1"/>
        <v>0</v>
      </c>
      <c r="BT19" s="37">
        <f t="shared" si="1"/>
        <v>0</v>
      </c>
      <c r="BU19" s="37">
        <f t="shared" si="1"/>
        <v>3</v>
      </c>
      <c r="BV19" s="37">
        <f t="shared" si="1"/>
        <v>2</v>
      </c>
      <c r="BW19" s="37">
        <f t="shared" si="1"/>
        <v>0</v>
      </c>
      <c r="BX19" s="37">
        <f t="shared" si="1"/>
        <v>3</v>
      </c>
      <c r="BY19" s="37">
        <f t="shared" si="1"/>
        <v>2</v>
      </c>
      <c r="BZ19" s="37">
        <f t="shared" si="1"/>
        <v>0</v>
      </c>
      <c r="CA19" s="37">
        <f t="shared" si="1"/>
        <v>5</v>
      </c>
      <c r="CB19" s="37">
        <f t="shared" si="1"/>
        <v>0</v>
      </c>
      <c r="CC19" s="37">
        <f t="shared" si="1"/>
        <v>0</v>
      </c>
      <c r="CD19" s="37">
        <f t="shared" si="1"/>
        <v>5</v>
      </c>
      <c r="CE19" s="37">
        <f t="shared" si="1"/>
        <v>0</v>
      </c>
      <c r="CF19" s="37">
        <f t="shared" si="1"/>
        <v>0</v>
      </c>
      <c r="CG19" s="37">
        <f t="shared" si="1"/>
        <v>5</v>
      </c>
      <c r="CH19" s="37">
        <f t="shared" si="1"/>
        <v>0</v>
      </c>
      <c r="CI19" s="37">
        <f t="shared" si="1"/>
        <v>0</v>
      </c>
      <c r="CJ19" s="37">
        <f t="shared" si="1"/>
        <v>0</v>
      </c>
      <c r="CK19" s="37">
        <f t="shared" si="1"/>
        <v>5</v>
      </c>
      <c r="CL19" s="37">
        <f t="shared" si="1"/>
        <v>0</v>
      </c>
      <c r="CM19" s="37">
        <f t="shared" si="1"/>
        <v>0</v>
      </c>
      <c r="CN19" s="37">
        <f t="shared" si="1"/>
        <v>5</v>
      </c>
      <c r="CO19" s="37">
        <f t="shared" si="1"/>
        <v>0</v>
      </c>
      <c r="CP19" s="37">
        <f t="shared" si="1"/>
        <v>3</v>
      </c>
      <c r="CQ19" s="37">
        <f t="shared" si="1"/>
        <v>2</v>
      </c>
      <c r="CR19" s="37">
        <f t="shared" si="1"/>
        <v>0</v>
      </c>
      <c r="CS19" s="37">
        <f t="shared" si="1"/>
        <v>3</v>
      </c>
      <c r="CT19" s="37">
        <f t="shared" si="1"/>
        <v>2</v>
      </c>
      <c r="CU19" s="37">
        <f t="shared" si="1"/>
        <v>0</v>
      </c>
      <c r="CV19" s="37">
        <f t="shared" si="1"/>
        <v>5</v>
      </c>
      <c r="CW19" s="37">
        <f t="shared" si="1"/>
        <v>0</v>
      </c>
      <c r="CX19" s="37">
        <f t="shared" si="1"/>
        <v>0</v>
      </c>
      <c r="CY19" s="37">
        <f t="shared" si="1"/>
        <v>5</v>
      </c>
      <c r="CZ19" s="37">
        <f t="shared" si="1"/>
        <v>0</v>
      </c>
      <c r="DA19" s="37">
        <f t="shared" si="1"/>
        <v>0</v>
      </c>
      <c r="DB19" s="37">
        <f t="shared" si="1"/>
        <v>5</v>
      </c>
      <c r="DC19" s="37">
        <f t="shared" si="1"/>
        <v>0</v>
      </c>
      <c r="DD19" s="37">
        <f t="shared" si="1"/>
        <v>0</v>
      </c>
      <c r="DE19" s="37">
        <f t="shared" si="1"/>
        <v>5</v>
      </c>
      <c r="DF19" s="37">
        <f t="shared" si="1"/>
        <v>0</v>
      </c>
      <c r="DG19" s="37">
        <f t="shared" si="1"/>
        <v>0</v>
      </c>
      <c r="DH19" s="37">
        <f t="shared" si="1"/>
        <v>5</v>
      </c>
      <c r="DI19" s="37">
        <f t="shared" si="1"/>
        <v>0</v>
      </c>
      <c r="DJ19" s="37">
        <f t="shared" si="1"/>
        <v>0</v>
      </c>
      <c r="DK19" s="37">
        <f t="shared" si="1"/>
        <v>3</v>
      </c>
      <c r="DL19" s="37">
        <f t="shared" si="1"/>
        <v>2</v>
      </c>
      <c r="DM19" s="37">
        <f t="shared" si="1"/>
        <v>0</v>
      </c>
      <c r="DN19" s="37">
        <f t="shared" si="1"/>
        <v>3</v>
      </c>
      <c r="DO19" s="37">
        <f t="shared" si="1"/>
        <v>2</v>
      </c>
      <c r="DP19" s="37">
        <f t="shared" si="1"/>
        <v>0</v>
      </c>
      <c r="DQ19" s="37">
        <f t="shared" si="1"/>
        <v>5</v>
      </c>
      <c r="DR19" s="37">
        <f t="shared" si="1"/>
        <v>0</v>
      </c>
      <c r="DS19" s="37">
        <f t="shared" si="1"/>
        <v>0</v>
      </c>
      <c r="DT19" s="37">
        <f t="shared" si="1"/>
        <v>5</v>
      </c>
      <c r="DU19" s="37">
        <f t="shared" si="1"/>
        <v>0</v>
      </c>
      <c r="DV19" s="37">
        <f t="shared" si="1"/>
        <v>0</v>
      </c>
      <c r="DW19" s="37">
        <f t="shared" si="1"/>
        <v>5</v>
      </c>
      <c r="DX19" s="37">
        <f t="shared" si="1"/>
        <v>0</v>
      </c>
      <c r="DY19" s="37">
        <f t="shared" si="1"/>
        <v>0</v>
      </c>
      <c r="DZ19" s="37">
        <f t="shared" si="1"/>
        <v>5</v>
      </c>
      <c r="EA19" s="37">
        <f t="shared" ref="EA19:GL19" si="2">SUM(EA14:EA18)</f>
        <v>0</v>
      </c>
      <c r="EB19" s="37">
        <f t="shared" si="2"/>
        <v>0</v>
      </c>
      <c r="EC19" s="37">
        <f t="shared" si="2"/>
        <v>5</v>
      </c>
      <c r="ED19" s="37">
        <f t="shared" si="2"/>
        <v>0</v>
      </c>
      <c r="EE19" s="37">
        <f t="shared" si="2"/>
        <v>0</v>
      </c>
      <c r="EF19" s="37">
        <f t="shared" si="2"/>
        <v>3</v>
      </c>
      <c r="EG19" s="37">
        <f t="shared" si="2"/>
        <v>2</v>
      </c>
      <c r="EH19" s="37">
        <f t="shared" si="2"/>
        <v>0</v>
      </c>
      <c r="EI19" s="37">
        <f t="shared" si="2"/>
        <v>3</v>
      </c>
      <c r="EJ19" s="37">
        <f t="shared" si="2"/>
        <v>2</v>
      </c>
      <c r="EK19" s="37">
        <f t="shared" si="2"/>
        <v>0</v>
      </c>
      <c r="EL19" s="37">
        <f t="shared" si="2"/>
        <v>5</v>
      </c>
      <c r="EM19" s="37">
        <f t="shared" si="2"/>
        <v>0</v>
      </c>
      <c r="EN19" s="37">
        <f t="shared" si="2"/>
        <v>0</v>
      </c>
      <c r="EO19" s="37">
        <f t="shared" si="2"/>
        <v>5</v>
      </c>
      <c r="EP19" s="37">
        <f t="shared" si="2"/>
        <v>0</v>
      </c>
      <c r="EQ19" s="37">
        <f t="shared" si="2"/>
        <v>0</v>
      </c>
      <c r="ER19" s="37">
        <f t="shared" si="2"/>
        <v>5</v>
      </c>
      <c r="ES19" s="37">
        <f t="shared" si="2"/>
        <v>0</v>
      </c>
      <c r="ET19" s="37">
        <f t="shared" si="2"/>
        <v>0</v>
      </c>
      <c r="EU19" s="37">
        <f t="shared" si="2"/>
        <v>0</v>
      </c>
      <c r="EV19" s="37">
        <f t="shared" si="2"/>
        <v>5</v>
      </c>
      <c r="EW19" s="37">
        <f t="shared" si="2"/>
        <v>0</v>
      </c>
      <c r="EX19" s="37">
        <f t="shared" si="2"/>
        <v>5</v>
      </c>
      <c r="EY19" s="37">
        <f t="shared" si="2"/>
        <v>0</v>
      </c>
      <c r="EZ19" s="37">
        <f t="shared" si="2"/>
        <v>0</v>
      </c>
      <c r="FA19" s="37">
        <f t="shared" si="2"/>
        <v>0</v>
      </c>
      <c r="FB19" s="37">
        <f t="shared" si="2"/>
        <v>5</v>
      </c>
      <c r="FC19" s="37">
        <f t="shared" si="2"/>
        <v>0</v>
      </c>
      <c r="FD19" s="37">
        <f t="shared" si="2"/>
        <v>3</v>
      </c>
      <c r="FE19" s="37">
        <f t="shared" si="2"/>
        <v>2</v>
      </c>
      <c r="FF19" s="37">
        <f t="shared" si="2"/>
        <v>0</v>
      </c>
      <c r="FG19" s="37">
        <f t="shared" si="2"/>
        <v>5</v>
      </c>
      <c r="FH19" s="37">
        <f t="shared" si="2"/>
        <v>0</v>
      </c>
      <c r="FI19" s="37">
        <f t="shared" si="2"/>
        <v>0</v>
      </c>
      <c r="FJ19" s="37">
        <f t="shared" si="2"/>
        <v>5</v>
      </c>
      <c r="FK19" s="37">
        <f t="shared" si="2"/>
        <v>0</v>
      </c>
      <c r="FL19" s="37">
        <f t="shared" si="2"/>
        <v>0</v>
      </c>
      <c r="FM19" s="37">
        <f t="shared" si="2"/>
        <v>5</v>
      </c>
      <c r="FN19" s="37">
        <f t="shared" si="2"/>
        <v>0</v>
      </c>
      <c r="FO19" s="37">
        <f t="shared" si="2"/>
        <v>0</v>
      </c>
      <c r="FP19" s="37">
        <f t="shared" si="2"/>
        <v>0</v>
      </c>
      <c r="FQ19" s="37">
        <f t="shared" si="2"/>
        <v>5</v>
      </c>
      <c r="FR19" s="37">
        <f t="shared" si="2"/>
        <v>0</v>
      </c>
      <c r="FS19" s="37">
        <f t="shared" si="2"/>
        <v>5</v>
      </c>
      <c r="FT19" s="37">
        <f t="shared" si="2"/>
        <v>0</v>
      </c>
      <c r="FU19" s="37">
        <f t="shared" si="2"/>
        <v>0</v>
      </c>
      <c r="FV19" s="37">
        <f t="shared" si="2"/>
        <v>5</v>
      </c>
      <c r="FW19" s="37">
        <f t="shared" si="2"/>
        <v>0</v>
      </c>
      <c r="FX19" s="37">
        <f t="shared" si="2"/>
        <v>0</v>
      </c>
      <c r="FY19" s="37">
        <f t="shared" si="2"/>
        <v>5</v>
      </c>
      <c r="FZ19" s="37">
        <f t="shared" si="2"/>
        <v>0</v>
      </c>
      <c r="GA19" s="37">
        <f t="shared" si="2"/>
        <v>0</v>
      </c>
      <c r="GB19" s="37">
        <f t="shared" si="2"/>
        <v>5</v>
      </c>
      <c r="GC19" s="37">
        <f t="shared" si="2"/>
        <v>0</v>
      </c>
      <c r="GD19" s="37">
        <f t="shared" si="2"/>
        <v>0</v>
      </c>
      <c r="GE19" s="37">
        <f t="shared" si="2"/>
        <v>3</v>
      </c>
      <c r="GF19" s="37">
        <f t="shared" si="2"/>
        <v>2</v>
      </c>
      <c r="GG19" s="37">
        <f t="shared" si="2"/>
        <v>0</v>
      </c>
      <c r="GH19" s="37">
        <f t="shared" si="2"/>
        <v>3</v>
      </c>
      <c r="GI19" s="37">
        <f t="shared" si="2"/>
        <v>2</v>
      </c>
      <c r="GJ19" s="37">
        <f t="shared" si="2"/>
        <v>0</v>
      </c>
      <c r="GK19" s="37">
        <f t="shared" si="2"/>
        <v>5</v>
      </c>
      <c r="GL19" s="37">
        <f t="shared" si="2"/>
        <v>0</v>
      </c>
      <c r="GM19" s="37">
        <f t="shared" ref="GM19:IX19" si="3">SUM(GM14:GM18)</f>
        <v>0</v>
      </c>
      <c r="GN19" s="37">
        <f t="shared" si="3"/>
        <v>5</v>
      </c>
      <c r="GO19" s="37">
        <f t="shared" si="3"/>
        <v>0</v>
      </c>
      <c r="GP19" s="37">
        <f t="shared" si="3"/>
        <v>0</v>
      </c>
      <c r="GQ19" s="37">
        <f t="shared" si="3"/>
        <v>5</v>
      </c>
      <c r="GR19" s="37">
        <f t="shared" si="3"/>
        <v>0</v>
      </c>
      <c r="GS19" s="37">
        <f t="shared" si="3"/>
        <v>0</v>
      </c>
      <c r="GT19" s="37">
        <f t="shared" si="3"/>
        <v>5</v>
      </c>
      <c r="GU19" s="37">
        <f t="shared" si="3"/>
        <v>0</v>
      </c>
      <c r="GV19" s="37">
        <f t="shared" si="3"/>
        <v>0</v>
      </c>
      <c r="GW19" s="37">
        <f t="shared" si="3"/>
        <v>5</v>
      </c>
      <c r="GX19" s="37">
        <f t="shared" si="3"/>
        <v>0</v>
      </c>
      <c r="GY19" s="37">
        <f t="shared" si="3"/>
        <v>0</v>
      </c>
      <c r="GZ19" s="37">
        <f t="shared" si="3"/>
        <v>5</v>
      </c>
      <c r="HA19" s="37">
        <f t="shared" si="3"/>
        <v>0</v>
      </c>
      <c r="HB19" s="37">
        <f t="shared" si="3"/>
        <v>0</v>
      </c>
      <c r="HC19" s="37">
        <f t="shared" si="3"/>
        <v>5</v>
      </c>
      <c r="HD19" s="37">
        <f t="shared" si="3"/>
        <v>0</v>
      </c>
      <c r="HE19" s="37">
        <f t="shared" si="3"/>
        <v>0</v>
      </c>
      <c r="HF19" s="37">
        <f t="shared" si="3"/>
        <v>0</v>
      </c>
      <c r="HG19" s="37">
        <f t="shared" si="3"/>
        <v>5</v>
      </c>
      <c r="HH19" s="37">
        <f t="shared" si="3"/>
        <v>0</v>
      </c>
      <c r="HI19" s="37">
        <f t="shared" si="3"/>
        <v>0</v>
      </c>
      <c r="HJ19" s="37">
        <f t="shared" si="3"/>
        <v>5</v>
      </c>
      <c r="HK19" s="37">
        <f t="shared" si="3"/>
        <v>0</v>
      </c>
      <c r="HL19" s="37">
        <f t="shared" si="3"/>
        <v>0</v>
      </c>
      <c r="HM19" s="37">
        <f t="shared" si="3"/>
        <v>5</v>
      </c>
      <c r="HN19" s="37">
        <f t="shared" si="3"/>
        <v>0</v>
      </c>
      <c r="HO19" s="37">
        <f t="shared" si="3"/>
        <v>5</v>
      </c>
      <c r="HP19" s="37">
        <f t="shared" si="3"/>
        <v>0</v>
      </c>
      <c r="HQ19" s="37">
        <f t="shared" si="3"/>
        <v>0</v>
      </c>
      <c r="HR19" s="37">
        <f t="shared" si="3"/>
        <v>5</v>
      </c>
      <c r="HS19" s="37">
        <f t="shared" si="3"/>
        <v>0</v>
      </c>
      <c r="HT19" s="37">
        <f t="shared" si="3"/>
        <v>0</v>
      </c>
      <c r="HU19" s="37">
        <f t="shared" si="3"/>
        <v>5</v>
      </c>
      <c r="HV19" s="37">
        <f t="shared" si="3"/>
        <v>0</v>
      </c>
      <c r="HW19" s="37">
        <f t="shared" si="3"/>
        <v>2</v>
      </c>
      <c r="HX19" s="37">
        <f t="shared" si="3"/>
        <v>3</v>
      </c>
      <c r="HY19" s="37">
        <f t="shared" si="3"/>
        <v>0</v>
      </c>
      <c r="HZ19" s="37">
        <f t="shared" si="3"/>
        <v>0</v>
      </c>
      <c r="IA19" s="37">
        <f t="shared" si="3"/>
        <v>5</v>
      </c>
      <c r="IB19" s="37">
        <f t="shared" si="3"/>
        <v>0</v>
      </c>
      <c r="IC19" s="37">
        <f t="shared" si="3"/>
        <v>3</v>
      </c>
      <c r="ID19" s="37">
        <f t="shared" si="3"/>
        <v>2</v>
      </c>
      <c r="IE19" s="37">
        <f t="shared" si="3"/>
        <v>0</v>
      </c>
      <c r="IF19" s="37">
        <f t="shared" si="3"/>
        <v>2</v>
      </c>
      <c r="IG19" s="37">
        <f t="shared" si="3"/>
        <v>3</v>
      </c>
      <c r="IH19" s="37">
        <f t="shared" si="3"/>
        <v>0</v>
      </c>
      <c r="II19" s="37">
        <f t="shared" si="3"/>
        <v>3</v>
      </c>
      <c r="IJ19" s="37">
        <f t="shared" si="3"/>
        <v>2</v>
      </c>
      <c r="IK19" s="37">
        <f t="shared" si="3"/>
        <v>0</v>
      </c>
      <c r="IL19" s="37">
        <f t="shared" si="3"/>
        <v>2</v>
      </c>
      <c r="IM19" s="37">
        <f t="shared" si="3"/>
        <v>3</v>
      </c>
      <c r="IN19" s="37">
        <f t="shared" si="3"/>
        <v>0</v>
      </c>
      <c r="IO19" s="37">
        <f t="shared" si="3"/>
        <v>3</v>
      </c>
      <c r="IP19" s="37">
        <f t="shared" si="3"/>
        <v>2</v>
      </c>
      <c r="IQ19" s="37">
        <f t="shared" si="3"/>
        <v>0</v>
      </c>
      <c r="IR19" s="37">
        <f t="shared" si="3"/>
        <v>2</v>
      </c>
      <c r="IS19" s="37">
        <f t="shared" si="3"/>
        <v>3</v>
      </c>
      <c r="IT19" s="37">
        <f t="shared" si="3"/>
        <v>0</v>
      </c>
    </row>
    <row r="20" s="24" customFormat="1" ht="44.4" customHeight="1" spans="1:1924">
      <c r="A20" s="38" t="s">
        <v>437</v>
      </c>
      <c r="B20" s="38"/>
      <c r="C20" s="39">
        <f>C19/5%</f>
        <v>0</v>
      </c>
      <c r="D20" s="39">
        <f t="shared" ref="D20:BO20" si="4">D19/5%</f>
        <v>100</v>
      </c>
      <c r="E20" s="39">
        <f t="shared" si="4"/>
        <v>0</v>
      </c>
      <c r="F20" s="39">
        <f t="shared" si="4"/>
        <v>0</v>
      </c>
      <c r="G20" s="39">
        <f t="shared" si="4"/>
        <v>100</v>
      </c>
      <c r="H20" s="39">
        <f t="shared" si="4"/>
        <v>0</v>
      </c>
      <c r="I20" s="39">
        <f t="shared" si="4"/>
        <v>0</v>
      </c>
      <c r="J20" s="39">
        <f t="shared" si="4"/>
        <v>60</v>
      </c>
      <c r="K20" s="39">
        <f t="shared" si="4"/>
        <v>40</v>
      </c>
      <c r="L20" s="39">
        <f t="shared" si="4"/>
        <v>0</v>
      </c>
      <c r="M20" s="39">
        <f t="shared" si="4"/>
        <v>60</v>
      </c>
      <c r="N20" s="39">
        <f t="shared" si="4"/>
        <v>40</v>
      </c>
      <c r="O20" s="39">
        <f t="shared" si="4"/>
        <v>0</v>
      </c>
      <c r="P20" s="39">
        <f t="shared" si="4"/>
        <v>100</v>
      </c>
      <c r="Q20" s="39">
        <f t="shared" si="4"/>
        <v>0</v>
      </c>
      <c r="R20" s="39">
        <f t="shared" si="4"/>
        <v>0</v>
      </c>
      <c r="S20" s="39">
        <f t="shared" si="4"/>
        <v>100</v>
      </c>
      <c r="T20" s="39">
        <f t="shared" si="4"/>
        <v>0</v>
      </c>
      <c r="U20" s="39">
        <f t="shared" si="4"/>
        <v>0</v>
      </c>
      <c r="V20" s="39">
        <f t="shared" si="4"/>
        <v>100</v>
      </c>
      <c r="W20" s="39">
        <f t="shared" si="4"/>
        <v>0</v>
      </c>
      <c r="X20" s="39">
        <f t="shared" si="4"/>
        <v>0</v>
      </c>
      <c r="Y20" s="39">
        <f t="shared" si="4"/>
        <v>100</v>
      </c>
      <c r="Z20" s="39">
        <f t="shared" si="4"/>
        <v>0</v>
      </c>
      <c r="AA20" s="39">
        <f t="shared" si="4"/>
        <v>0</v>
      </c>
      <c r="AB20" s="39">
        <f t="shared" si="4"/>
        <v>100</v>
      </c>
      <c r="AC20" s="39">
        <f t="shared" si="4"/>
        <v>0</v>
      </c>
      <c r="AD20" s="39">
        <f t="shared" si="4"/>
        <v>0</v>
      </c>
      <c r="AE20" s="39">
        <f t="shared" si="4"/>
        <v>60</v>
      </c>
      <c r="AF20" s="39">
        <f t="shared" si="4"/>
        <v>40</v>
      </c>
      <c r="AG20" s="39">
        <f t="shared" si="4"/>
        <v>0</v>
      </c>
      <c r="AH20" s="39">
        <f t="shared" si="4"/>
        <v>60</v>
      </c>
      <c r="AI20" s="39">
        <f t="shared" si="4"/>
        <v>40</v>
      </c>
      <c r="AJ20" s="39">
        <f t="shared" si="4"/>
        <v>0</v>
      </c>
      <c r="AK20" s="39">
        <f t="shared" si="4"/>
        <v>100</v>
      </c>
      <c r="AL20" s="39">
        <f t="shared" si="4"/>
        <v>0</v>
      </c>
      <c r="AM20" s="39">
        <f t="shared" si="4"/>
        <v>0</v>
      </c>
      <c r="AN20" s="39">
        <f t="shared" si="4"/>
        <v>100</v>
      </c>
      <c r="AO20" s="39">
        <f t="shared" si="4"/>
        <v>0</v>
      </c>
      <c r="AP20" s="39">
        <f t="shared" si="4"/>
        <v>0</v>
      </c>
      <c r="AQ20" s="39">
        <f t="shared" si="4"/>
        <v>100</v>
      </c>
      <c r="AR20" s="39">
        <f t="shared" si="4"/>
        <v>0</v>
      </c>
      <c r="AS20" s="39">
        <f t="shared" si="4"/>
        <v>0</v>
      </c>
      <c r="AT20" s="39">
        <f t="shared" si="4"/>
        <v>100</v>
      </c>
      <c r="AU20" s="39">
        <f t="shared" si="4"/>
        <v>0</v>
      </c>
      <c r="AV20" s="39">
        <f t="shared" si="4"/>
        <v>0</v>
      </c>
      <c r="AW20" s="39">
        <f t="shared" si="4"/>
        <v>100</v>
      </c>
      <c r="AX20" s="39">
        <f t="shared" si="4"/>
        <v>0</v>
      </c>
      <c r="AY20" s="39">
        <f t="shared" si="4"/>
        <v>0</v>
      </c>
      <c r="AZ20" s="39">
        <f t="shared" si="4"/>
        <v>60</v>
      </c>
      <c r="BA20" s="39">
        <f t="shared" si="4"/>
        <v>40</v>
      </c>
      <c r="BB20" s="39">
        <f t="shared" si="4"/>
        <v>0</v>
      </c>
      <c r="BC20" s="39">
        <f t="shared" si="4"/>
        <v>60</v>
      </c>
      <c r="BD20" s="39">
        <f t="shared" si="4"/>
        <v>40</v>
      </c>
      <c r="BE20" s="39">
        <f t="shared" si="4"/>
        <v>0</v>
      </c>
      <c r="BF20" s="39">
        <f t="shared" si="4"/>
        <v>100</v>
      </c>
      <c r="BG20" s="39">
        <f t="shared" si="4"/>
        <v>0</v>
      </c>
      <c r="BH20" s="39">
        <f t="shared" si="4"/>
        <v>0</v>
      </c>
      <c r="BI20" s="39">
        <f t="shared" si="4"/>
        <v>100</v>
      </c>
      <c r="BJ20" s="39">
        <f t="shared" si="4"/>
        <v>0</v>
      </c>
      <c r="BK20" s="39">
        <f t="shared" si="4"/>
        <v>0</v>
      </c>
      <c r="BL20" s="39">
        <f t="shared" si="4"/>
        <v>100</v>
      </c>
      <c r="BM20" s="39">
        <f t="shared" si="4"/>
        <v>0</v>
      </c>
      <c r="BN20" s="39">
        <f t="shared" si="4"/>
        <v>0</v>
      </c>
      <c r="BO20" s="39">
        <f t="shared" si="4"/>
        <v>100</v>
      </c>
      <c r="BP20" s="39">
        <f t="shared" ref="BP20:EA20" si="5">BP19/5%</f>
        <v>0</v>
      </c>
      <c r="BQ20" s="39">
        <f t="shared" si="5"/>
        <v>0</v>
      </c>
      <c r="BR20" s="39">
        <f t="shared" si="5"/>
        <v>100</v>
      </c>
      <c r="BS20" s="39">
        <f t="shared" si="5"/>
        <v>0</v>
      </c>
      <c r="BT20" s="39">
        <f t="shared" si="5"/>
        <v>0</v>
      </c>
      <c r="BU20" s="39">
        <f t="shared" si="5"/>
        <v>60</v>
      </c>
      <c r="BV20" s="39">
        <f t="shared" si="5"/>
        <v>40</v>
      </c>
      <c r="BW20" s="39">
        <f t="shared" si="5"/>
        <v>0</v>
      </c>
      <c r="BX20" s="39">
        <f t="shared" si="5"/>
        <v>60</v>
      </c>
      <c r="BY20" s="39">
        <f t="shared" si="5"/>
        <v>40</v>
      </c>
      <c r="BZ20" s="39">
        <f t="shared" si="5"/>
        <v>0</v>
      </c>
      <c r="CA20" s="39">
        <f t="shared" si="5"/>
        <v>100</v>
      </c>
      <c r="CB20" s="39">
        <f t="shared" si="5"/>
        <v>0</v>
      </c>
      <c r="CC20" s="39">
        <f t="shared" si="5"/>
        <v>0</v>
      </c>
      <c r="CD20" s="39">
        <f t="shared" si="5"/>
        <v>100</v>
      </c>
      <c r="CE20" s="39">
        <f t="shared" si="5"/>
        <v>0</v>
      </c>
      <c r="CF20" s="39">
        <f t="shared" si="5"/>
        <v>0</v>
      </c>
      <c r="CG20" s="39">
        <f t="shared" si="5"/>
        <v>100</v>
      </c>
      <c r="CH20" s="39">
        <f t="shared" si="5"/>
        <v>0</v>
      </c>
      <c r="CI20" s="39">
        <f t="shared" si="5"/>
        <v>0</v>
      </c>
      <c r="CJ20" s="39">
        <f t="shared" si="5"/>
        <v>0</v>
      </c>
      <c r="CK20" s="39">
        <f t="shared" si="5"/>
        <v>100</v>
      </c>
      <c r="CL20" s="39">
        <f t="shared" si="5"/>
        <v>0</v>
      </c>
      <c r="CM20" s="39">
        <f t="shared" si="5"/>
        <v>0</v>
      </c>
      <c r="CN20" s="39">
        <f t="shared" si="5"/>
        <v>100</v>
      </c>
      <c r="CO20" s="39">
        <f t="shared" si="5"/>
        <v>0</v>
      </c>
      <c r="CP20" s="39">
        <f t="shared" si="5"/>
        <v>60</v>
      </c>
      <c r="CQ20" s="39">
        <f t="shared" si="5"/>
        <v>40</v>
      </c>
      <c r="CR20" s="39">
        <f t="shared" si="5"/>
        <v>0</v>
      </c>
      <c r="CS20" s="39">
        <f t="shared" si="5"/>
        <v>60</v>
      </c>
      <c r="CT20" s="39">
        <f t="shared" si="5"/>
        <v>40</v>
      </c>
      <c r="CU20" s="39">
        <f t="shared" si="5"/>
        <v>0</v>
      </c>
      <c r="CV20" s="39">
        <f t="shared" si="5"/>
        <v>100</v>
      </c>
      <c r="CW20" s="39">
        <f t="shared" si="5"/>
        <v>0</v>
      </c>
      <c r="CX20" s="39">
        <f t="shared" si="5"/>
        <v>0</v>
      </c>
      <c r="CY20" s="39">
        <f t="shared" si="5"/>
        <v>100</v>
      </c>
      <c r="CZ20" s="39">
        <f t="shared" si="5"/>
        <v>0</v>
      </c>
      <c r="DA20" s="39">
        <f t="shared" si="5"/>
        <v>0</v>
      </c>
      <c r="DB20" s="39">
        <f t="shared" si="5"/>
        <v>100</v>
      </c>
      <c r="DC20" s="39">
        <f t="shared" si="5"/>
        <v>0</v>
      </c>
      <c r="DD20" s="39">
        <f t="shared" si="5"/>
        <v>0</v>
      </c>
      <c r="DE20" s="39">
        <f t="shared" si="5"/>
        <v>100</v>
      </c>
      <c r="DF20" s="39">
        <f t="shared" si="5"/>
        <v>0</v>
      </c>
      <c r="DG20" s="39">
        <f t="shared" si="5"/>
        <v>0</v>
      </c>
      <c r="DH20" s="39">
        <f t="shared" si="5"/>
        <v>100</v>
      </c>
      <c r="DI20" s="39">
        <f t="shared" si="5"/>
        <v>0</v>
      </c>
      <c r="DJ20" s="39">
        <f t="shared" si="5"/>
        <v>0</v>
      </c>
      <c r="DK20" s="39">
        <f t="shared" si="5"/>
        <v>60</v>
      </c>
      <c r="DL20" s="39">
        <f t="shared" si="5"/>
        <v>40</v>
      </c>
      <c r="DM20" s="39">
        <f t="shared" si="5"/>
        <v>0</v>
      </c>
      <c r="DN20" s="39">
        <f t="shared" si="5"/>
        <v>60</v>
      </c>
      <c r="DO20" s="39">
        <f t="shared" si="5"/>
        <v>40</v>
      </c>
      <c r="DP20" s="39">
        <f t="shared" si="5"/>
        <v>0</v>
      </c>
      <c r="DQ20" s="39">
        <f t="shared" si="5"/>
        <v>100</v>
      </c>
      <c r="DR20" s="39">
        <f t="shared" si="5"/>
        <v>0</v>
      </c>
      <c r="DS20" s="39">
        <f t="shared" si="5"/>
        <v>0</v>
      </c>
      <c r="DT20" s="39">
        <f t="shared" si="5"/>
        <v>100</v>
      </c>
      <c r="DU20" s="39">
        <f t="shared" si="5"/>
        <v>0</v>
      </c>
      <c r="DV20" s="39">
        <f t="shared" si="5"/>
        <v>0</v>
      </c>
      <c r="DW20" s="39">
        <f t="shared" si="5"/>
        <v>100</v>
      </c>
      <c r="DX20" s="39">
        <f t="shared" si="5"/>
        <v>0</v>
      </c>
      <c r="DY20" s="39">
        <f t="shared" si="5"/>
        <v>0</v>
      </c>
      <c r="DZ20" s="39">
        <f t="shared" si="5"/>
        <v>100</v>
      </c>
      <c r="EA20" s="39">
        <f t="shared" si="5"/>
        <v>0</v>
      </c>
      <c r="EB20" s="39">
        <f t="shared" ref="EB20:GM20" si="6">EB19/5%</f>
        <v>0</v>
      </c>
      <c r="EC20" s="39">
        <f t="shared" si="6"/>
        <v>100</v>
      </c>
      <c r="ED20" s="39">
        <f t="shared" si="6"/>
        <v>0</v>
      </c>
      <c r="EE20" s="39">
        <f t="shared" si="6"/>
        <v>0</v>
      </c>
      <c r="EF20" s="39">
        <f t="shared" si="6"/>
        <v>60</v>
      </c>
      <c r="EG20" s="39">
        <f t="shared" si="6"/>
        <v>40</v>
      </c>
      <c r="EH20" s="39">
        <f t="shared" si="6"/>
        <v>0</v>
      </c>
      <c r="EI20" s="39">
        <f t="shared" si="6"/>
        <v>60</v>
      </c>
      <c r="EJ20" s="39">
        <f t="shared" si="6"/>
        <v>40</v>
      </c>
      <c r="EK20" s="39">
        <f t="shared" si="6"/>
        <v>0</v>
      </c>
      <c r="EL20" s="39">
        <f t="shared" si="6"/>
        <v>100</v>
      </c>
      <c r="EM20" s="39">
        <f t="shared" si="6"/>
        <v>0</v>
      </c>
      <c r="EN20" s="39">
        <f t="shared" si="6"/>
        <v>0</v>
      </c>
      <c r="EO20" s="39">
        <f t="shared" si="6"/>
        <v>100</v>
      </c>
      <c r="EP20" s="39">
        <f t="shared" si="6"/>
        <v>0</v>
      </c>
      <c r="EQ20" s="39">
        <f t="shared" si="6"/>
        <v>0</v>
      </c>
      <c r="ER20" s="39">
        <f t="shared" si="6"/>
        <v>100</v>
      </c>
      <c r="ES20" s="39">
        <f t="shared" si="6"/>
        <v>0</v>
      </c>
      <c r="ET20" s="39">
        <f t="shared" si="6"/>
        <v>0</v>
      </c>
      <c r="EU20" s="39">
        <f t="shared" si="6"/>
        <v>0</v>
      </c>
      <c r="EV20" s="39">
        <f t="shared" si="6"/>
        <v>100</v>
      </c>
      <c r="EW20" s="39">
        <f t="shared" si="6"/>
        <v>0</v>
      </c>
      <c r="EX20" s="39">
        <f t="shared" si="6"/>
        <v>100</v>
      </c>
      <c r="EY20" s="39">
        <f t="shared" si="6"/>
        <v>0</v>
      </c>
      <c r="EZ20" s="39">
        <f t="shared" si="6"/>
        <v>0</v>
      </c>
      <c r="FA20" s="39">
        <f t="shared" si="6"/>
        <v>0</v>
      </c>
      <c r="FB20" s="39">
        <f t="shared" si="6"/>
        <v>100</v>
      </c>
      <c r="FC20" s="39">
        <f t="shared" si="6"/>
        <v>0</v>
      </c>
      <c r="FD20" s="39">
        <f t="shared" si="6"/>
        <v>60</v>
      </c>
      <c r="FE20" s="39">
        <f t="shared" si="6"/>
        <v>40</v>
      </c>
      <c r="FF20" s="39">
        <f t="shared" si="6"/>
        <v>0</v>
      </c>
      <c r="FG20" s="39">
        <f t="shared" si="6"/>
        <v>100</v>
      </c>
      <c r="FH20" s="39">
        <f t="shared" si="6"/>
        <v>0</v>
      </c>
      <c r="FI20" s="39">
        <f t="shared" si="6"/>
        <v>0</v>
      </c>
      <c r="FJ20" s="39">
        <f t="shared" si="6"/>
        <v>100</v>
      </c>
      <c r="FK20" s="39">
        <f t="shared" si="6"/>
        <v>0</v>
      </c>
      <c r="FL20" s="39">
        <f t="shared" si="6"/>
        <v>0</v>
      </c>
      <c r="FM20" s="39">
        <f t="shared" si="6"/>
        <v>100</v>
      </c>
      <c r="FN20" s="39">
        <f t="shared" si="6"/>
        <v>0</v>
      </c>
      <c r="FO20" s="39">
        <f t="shared" si="6"/>
        <v>0</v>
      </c>
      <c r="FP20" s="39">
        <f t="shared" si="6"/>
        <v>0</v>
      </c>
      <c r="FQ20" s="39">
        <f t="shared" si="6"/>
        <v>100</v>
      </c>
      <c r="FR20" s="39">
        <f t="shared" si="6"/>
        <v>0</v>
      </c>
      <c r="FS20" s="39">
        <f t="shared" si="6"/>
        <v>100</v>
      </c>
      <c r="FT20" s="39">
        <f t="shared" si="6"/>
        <v>0</v>
      </c>
      <c r="FU20" s="39">
        <f t="shared" si="6"/>
        <v>0</v>
      </c>
      <c r="FV20" s="39">
        <f t="shared" si="6"/>
        <v>100</v>
      </c>
      <c r="FW20" s="39">
        <f t="shared" si="6"/>
        <v>0</v>
      </c>
      <c r="FX20" s="39">
        <f t="shared" si="6"/>
        <v>0</v>
      </c>
      <c r="FY20" s="39">
        <f t="shared" si="6"/>
        <v>100</v>
      </c>
      <c r="FZ20" s="39">
        <f t="shared" si="6"/>
        <v>0</v>
      </c>
      <c r="GA20" s="39">
        <f t="shared" si="6"/>
        <v>0</v>
      </c>
      <c r="GB20" s="39">
        <f t="shared" si="6"/>
        <v>100</v>
      </c>
      <c r="GC20" s="39">
        <f t="shared" si="6"/>
        <v>0</v>
      </c>
      <c r="GD20" s="39">
        <f t="shared" si="6"/>
        <v>0</v>
      </c>
      <c r="GE20" s="39">
        <f t="shared" si="6"/>
        <v>60</v>
      </c>
      <c r="GF20" s="39">
        <f t="shared" si="6"/>
        <v>40</v>
      </c>
      <c r="GG20" s="39">
        <f t="shared" si="6"/>
        <v>0</v>
      </c>
      <c r="GH20" s="39">
        <f t="shared" si="6"/>
        <v>60</v>
      </c>
      <c r="GI20" s="39">
        <f t="shared" si="6"/>
        <v>40</v>
      </c>
      <c r="GJ20" s="39">
        <f t="shared" si="6"/>
        <v>0</v>
      </c>
      <c r="GK20" s="39">
        <f t="shared" si="6"/>
        <v>100</v>
      </c>
      <c r="GL20" s="39">
        <f t="shared" si="6"/>
        <v>0</v>
      </c>
      <c r="GM20" s="39">
        <f t="shared" si="6"/>
        <v>0</v>
      </c>
      <c r="GN20" s="39">
        <f t="shared" ref="GN20:IT20" si="7">GN19/5%</f>
        <v>100</v>
      </c>
      <c r="GO20" s="39">
        <f t="shared" si="7"/>
        <v>0</v>
      </c>
      <c r="GP20" s="39">
        <f t="shared" si="7"/>
        <v>0</v>
      </c>
      <c r="GQ20" s="39">
        <f t="shared" si="7"/>
        <v>100</v>
      </c>
      <c r="GR20" s="39">
        <f t="shared" si="7"/>
        <v>0</v>
      </c>
      <c r="GS20" s="39">
        <f t="shared" si="7"/>
        <v>0</v>
      </c>
      <c r="GT20" s="39">
        <f t="shared" si="7"/>
        <v>100</v>
      </c>
      <c r="GU20" s="39">
        <f t="shared" si="7"/>
        <v>0</v>
      </c>
      <c r="GV20" s="39">
        <f t="shared" si="7"/>
        <v>0</v>
      </c>
      <c r="GW20" s="39">
        <f t="shared" si="7"/>
        <v>100</v>
      </c>
      <c r="GX20" s="39">
        <f t="shared" si="7"/>
        <v>0</v>
      </c>
      <c r="GY20" s="39">
        <f t="shared" si="7"/>
        <v>0</v>
      </c>
      <c r="GZ20" s="39">
        <f t="shared" si="7"/>
        <v>100</v>
      </c>
      <c r="HA20" s="39">
        <f t="shared" si="7"/>
        <v>0</v>
      </c>
      <c r="HB20" s="39">
        <f t="shared" si="7"/>
        <v>0</v>
      </c>
      <c r="HC20" s="39">
        <f t="shared" si="7"/>
        <v>100</v>
      </c>
      <c r="HD20" s="39">
        <f t="shared" si="7"/>
        <v>0</v>
      </c>
      <c r="HE20" s="39">
        <f t="shared" si="7"/>
        <v>0</v>
      </c>
      <c r="HF20" s="39">
        <f t="shared" si="7"/>
        <v>0</v>
      </c>
      <c r="HG20" s="39">
        <f t="shared" si="7"/>
        <v>100</v>
      </c>
      <c r="HH20" s="39">
        <f t="shared" si="7"/>
        <v>0</v>
      </c>
      <c r="HI20" s="39">
        <f t="shared" si="7"/>
        <v>0</v>
      </c>
      <c r="HJ20" s="39">
        <f t="shared" si="7"/>
        <v>100</v>
      </c>
      <c r="HK20" s="39">
        <f t="shared" si="7"/>
        <v>0</v>
      </c>
      <c r="HL20" s="39">
        <f t="shared" si="7"/>
        <v>0</v>
      </c>
      <c r="HM20" s="39">
        <f t="shared" si="7"/>
        <v>100</v>
      </c>
      <c r="HN20" s="39">
        <f t="shared" si="7"/>
        <v>0</v>
      </c>
      <c r="HO20" s="39">
        <f t="shared" si="7"/>
        <v>100</v>
      </c>
      <c r="HP20" s="39">
        <f t="shared" si="7"/>
        <v>0</v>
      </c>
      <c r="HQ20" s="39">
        <f t="shared" si="7"/>
        <v>0</v>
      </c>
      <c r="HR20" s="39">
        <f t="shared" si="7"/>
        <v>100</v>
      </c>
      <c r="HS20" s="39">
        <f t="shared" si="7"/>
        <v>0</v>
      </c>
      <c r="HT20" s="39">
        <f t="shared" si="7"/>
        <v>0</v>
      </c>
      <c r="HU20" s="39">
        <f t="shared" si="7"/>
        <v>100</v>
      </c>
      <c r="HV20" s="39">
        <f t="shared" si="7"/>
        <v>0</v>
      </c>
      <c r="HW20" s="39">
        <f t="shared" si="7"/>
        <v>40</v>
      </c>
      <c r="HX20" s="39">
        <f t="shared" si="7"/>
        <v>60</v>
      </c>
      <c r="HY20" s="39">
        <f t="shared" si="7"/>
        <v>0</v>
      </c>
      <c r="HZ20" s="39">
        <f t="shared" si="7"/>
        <v>0</v>
      </c>
      <c r="IA20" s="39">
        <f t="shared" si="7"/>
        <v>100</v>
      </c>
      <c r="IB20" s="39">
        <f t="shared" si="7"/>
        <v>0</v>
      </c>
      <c r="IC20" s="39">
        <f t="shared" si="7"/>
        <v>60</v>
      </c>
      <c r="ID20" s="39">
        <f t="shared" si="7"/>
        <v>40</v>
      </c>
      <c r="IE20" s="39">
        <f t="shared" si="7"/>
        <v>0</v>
      </c>
      <c r="IF20" s="39">
        <f t="shared" si="7"/>
        <v>40</v>
      </c>
      <c r="IG20" s="39">
        <f t="shared" si="7"/>
        <v>60</v>
      </c>
      <c r="IH20" s="39">
        <f t="shared" si="7"/>
        <v>0</v>
      </c>
      <c r="II20" s="39">
        <f t="shared" si="7"/>
        <v>60</v>
      </c>
      <c r="IJ20" s="39">
        <f t="shared" si="7"/>
        <v>40</v>
      </c>
      <c r="IK20" s="39">
        <f t="shared" si="7"/>
        <v>0</v>
      </c>
      <c r="IL20" s="39">
        <f t="shared" si="7"/>
        <v>40</v>
      </c>
      <c r="IM20" s="39">
        <f t="shared" si="7"/>
        <v>60</v>
      </c>
      <c r="IN20" s="39">
        <f t="shared" si="7"/>
        <v>0</v>
      </c>
      <c r="IO20" s="39">
        <f t="shared" si="7"/>
        <v>60</v>
      </c>
      <c r="IP20" s="39">
        <f t="shared" si="7"/>
        <v>40</v>
      </c>
      <c r="IQ20" s="39">
        <f t="shared" si="7"/>
        <v>0</v>
      </c>
      <c r="IR20" s="39">
        <f t="shared" si="7"/>
        <v>40</v>
      </c>
      <c r="IS20" s="39">
        <f t="shared" si="7"/>
        <v>60</v>
      </c>
      <c r="IT20" s="39">
        <f t="shared" si="7"/>
        <v>0</v>
      </c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  <c r="BEK20"/>
      <c r="BEL20"/>
      <c r="BEM20"/>
      <c r="BEN20"/>
      <c r="BEO20"/>
      <c r="BEP20"/>
      <c r="BEQ20"/>
      <c r="BER20"/>
      <c r="BES20"/>
      <c r="BET20"/>
      <c r="BEU20"/>
      <c r="BEV20"/>
      <c r="BEW20"/>
      <c r="BEX20"/>
      <c r="BEY20"/>
      <c r="BEZ20"/>
      <c r="BFA20"/>
      <c r="BFB20"/>
      <c r="BFC20"/>
      <c r="BFD20"/>
      <c r="BFE20"/>
      <c r="BFF20"/>
      <c r="BFG20"/>
      <c r="BFH20"/>
      <c r="BFI20"/>
      <c r="BFJ20"/>
      <c r="BFK20"/>
      <c r="BFL20"/>
      <c r="BFM20"/>
      <c r="BFN20"/>
      <c r="BFO20"/>
      <c r="BFP20"/>
      <c r="BFQ20"/>
      <c r="BFR20"/>
      <c r="BFS20"/>
      <c r="BFT20"/>
      <c r="BFU20"/>
      <c r="BFV20"/>
      <c r="BFW20"/>
      <c r="BFX20"/>
      <c r="BFY20"/>
      <c r="BFZ20"/>
      <c r="BGA20"/>
      <c r="BGB20"/>
      <c r="BGC20"/>
      <c r="BGD20"/>
      <c r="BGE20"/>
      <c r="BGF20"/>
      <c r="BGG20"/>
      <c r="BGH20"/>
      <c r="BGI20"/>
      <c r="BGJ20"/>
      <c r="BGK20"/>
      <c r="BGL20"/>
      <c r="BGM20"/>
      <c r="BGN20"/>
      <c r="BGO20"/>
      <c r="BGP20"/>
      <c r="BGQ20"/>
      <c r="BGR20"/>
      <c r="BGS20"/>
      <c r="BGT20"/>
      <c r="BGU20"/>
      <c r="BGV20"/>
      <c r="BGW20"/>
      <c r="BGX20"/>
      <c r="BGY20"/>
      <c r="BGZ20"/>
      <c r="BHA20"/>
      <c r="BHB20"/>
      <c r="BHC20"/>
      <c r="BHD20"/>
      <c r="BHE20"/>
      <c r="BHF20"/>
      <c r="BHG20"/>
      <c r="BHH20"/>
      <c r="BHI20"/>
      <c r="BHJ20"/>
      <c r="BHK20"/>
      <c r="BHL20"/>
      <c r="BHM20"/>
      <c r="BHN20"/>
      <c r="BHO20"/>
      <c r="BHP20"/>
      <c r="BHQ20"/>
      <c r="BHR20"/>
      <c r="BHS20"/>
      <c r="BHT20"/>
      <c r="BHU20"/>
      <c r="BHV20"/>
      <c r="BHW20"/>
      <c r="BHX20"/>
      <c r="BHY20"/>
      <c r="BHZ20"/>
      <c r="BIA20"/>
      <c r="BIB20"/>
      <c r="BIC20"/>
      <c r="BID20"/>
      <c r="BIE20"/>
      <c r="BIF20"/>
      <c r="BIG20"/>
      <c r="BIH20"/>
      <c r="BII20"/>
      <c r="BIJ20"/>
      <c r="BIK20"/>
      <c r="BIL20"/>
      <c r="BIM20"/>
      <c r="BIN20"/>
      <c r="BIO20"/>
      <c r="BIP20"/>
      <c r="BIQ20"/>
      <c r="BIR20"/>
      <c r="BIS20"/>
      <c r="BIT20"/>
      <c r="BIU20"/>
      <c r="BIV20"/>
      <c r="BIW20"/>
      <c r="BIX20"/>
      <c r="BIY20"/>
      <c r="BIZ20"/>
      <c r="BJA20"/>
      <c r="BJB20"/>
      <c r="BJC20"/>
      <c r="BJD20"/>
      <c r="BJE20"/>
      <c r="BJF20"/>
      <c r="BJG20"/>
      <c r="BJH20"/>
      <c r="BJI20"/>
      <c r="BJJ20"/>
      <c r="BJK20"/>
      <c r="BJL20"/>
      <c r="BJM20"/>
      <c r="BJN20"/>
      <c r="BJO20"/>
      <c r="BJP20"/>
      <c r="BJQ20"/>
      <c r="BJR20"/>
      <c r="BJS20"/>
      <c r="BJT20"/>
      <c r="BJU20"/>
      <c r="BJV20"/>
      <c r="BJW20"/>
      <c r="BJX20"/>
      <c r="BJY20"/>
      <c r="BJZ20"/>
      <c r="BKA20"/>
      <c r="BKB20"/>
      <c r="BKC20"/>
      <c r="BKD20"/>
      <c r="BKE20"/>
      <c r="BKF20"/>
      <c r="BKG20"/>
      <c r="BKH20"/>
      <c r="BKI20"/>
      <c r="BKJ20"/>
      <c r="BKK20"/>
      <c r="BKL20"/>
      <c r="BKM20"/>
      <c r="BKN20"/>
      <c r="BKO20"/>
      <c r="BKP20"/>
      <c r="BKQ20"/>
      <c r="BKR20"/>
      <c r="BKS20"/>
      <c r="BKT20"/>
      <c r="BKU20"/>
      <c r="BKV20"/>
      <c r="BKW20"/>
      <c r="BKX20"/>
      <c r="BKY20"/>
      <c r="BKZ20"/>
      <c r="BLA20"/>
      <c r="BLB20"/>
      <c r="BLC20"/>
      <c r="BLD20"/>
      <c r="BLE20"/>
      <c r="BLF20"/>
      <c r="BLG20"/>
      <c r="BLH20"/>
      <c r="BLI20"/>
      <c r="BLJ20"/>
      <c r="BLK20"/>
      <c r="BLL20"/>
      <c r="BLM20"/>
      <c r="BLN20"/>
      <c r="BLO20"/>
      <c r="BLP20"/>
      <c r="BLQ20"/>
      <c r="BLR20"/>
      <c r="BLS20"/>
      <c r="BLT20"/>
      <c r="BLU20"/>
      <c r="BLV20"/>
      <c r="BLW20"/>
      <c r="BLX20"/>
      <c r="BLY20"/>
      <c r="BLZ20"/>
      <c r="BMA20"/>
      <c r="BMB20"/>
      <c r="BMC20"/>
      <c r="BMD20"/>
      <c r="BME20"/>
      <c r="BMF20"/>
      <c r="BMG20"/>
      <c r="BMH20"/>
      <c r="BMI20"/>
      <c r="BMJ20"/>
      <c r="BMK20"/>
      <c r="BML20"/>
      <c r="BMM20"/>
      <c r="BMN20"/>
      <c r="BMO20"/>
      <c r="BMP20"/>
      <c r="BMQ20"/>
      <c r="BMR20"/>
      <c r="BMS20"/>
      <c r="BMT20"/>
      <c r="BMU20"/>
      <c r="BMV20"/>
      <c r="BMW20"/>
      <c r="BMX20"/>
      <c r="BMY20"/>
      <c r="BMZ20"/>
      <c r="BNA20"/>
      <c r="BNB20"/>
      <c r="BNC20"/>
      <c r="BND20"/>
      <c r="BNE20"/>
      <c r="BNF20"/>
      <c r="BNG20"/>
      <c r="BNH20"/>
      <c r="BNI20"/>
      <c r="BNJ20"/>
      <c r="BNK20"/>
      <c r="BNL20"/>
      <c r="BNM20"/>
      <c r="BNN20"/>
      <c r="BNO20"/>
      <c r="BNP20"/>
      <c r="BNQ20"/>
      <c r="BNR20"/>
      <c r="BNS20"/>
      <c r="BNT20"/>
      <c r="BNU20"/>
      <c r="BNV20"/>
      <c r="BNW20"/>
      <c r="BNX20"/>
      <c r="BNY20"/>
      <c r="BNZ20"/>
      <c r="BOA20"/>
      <c r="BOB20"/>
      <c r="BOC20"/>
      <c r="BOD20"/>
      <c r="BOE20"/>
      <c r="BOF20"/>
      <c r="BOG20"/>
      <c r="BOH20"/>
      <c r="BOI20"/>
      <c r="BOJ20"/>
      <c r="BOK20"/>
      <c r="BOL20"/>
      <c r="BOM20"/>
      <c r="BON20"/>
      <c r="BOO20"/>
      <c r="BOP20"/>
      <c r="BOQ20"/>
      <c r="BOR20"/>
      <c r="BOS20"/>
      <c r="BOT20"/>
      <c r="BOU20"/>
      <c r="BOV20"/>
      <c r="BOW20"/>
      <c r="BOX20"/>
      <c r="BOY20"/>
      <c r="BOZ20"/>
      <c r="BPA20"/>
      <c r="BPB20"/>
      <c r="BPC20"/>
      <c r="BPD20"/>
      <c r="BPE20"/>
      <c r="BPF20"/>
      <c r="BPG20"/>
      <c r="BPH20"/>
      <c r="BPI20"/>
      <c r="BPJ20"/>
      <c r="BPK20"/>
      <c r="BPL20"/>
      <c r="BPM20"/>
      <c r="BPN20"/>
      <c r="BPO20"/>
      <c r="BPP20"/>
      <c r="BPQ20"/>
      <c r="BPR20"/>
      <c r="BPS20"/>
      <c r="BPT20"/>
      <c r="BPU20"/>
      <c r="BPV20"/>
      <c r="BPW20"/>
      <c r="BPX20"/>
      <c r="BPY20"/>
      <c r="BPZ20"/>
      <c r="BQA20"/>
      <c r="BQB20"/>
      <c r="BQC20"/>
      <c r="BQD20"/>
      <c r="BQE20"/>
      <c r="BQF20"/>
      <c r="BQG20"/>
      <c r="BQH20"/>
      <c r="BQI20"/>
      <c r="BQJ20"/>
      <c r="BQK20"/>
      <c r="BQL20"/>
      <c r="BQM20"/>
      <c r="BQN20"/>
      <c r="BQO20"/>
      <c r="BQP20"/>
      <c r="BQQ20"/>
      <c r="BQR20"/>
      <c r="BQS20"/>
      <c r="BQT20"/>
      <c r="BQU20"/>
      <c r="BQV20"/>
      <c r="BQW20"/>
      <c r="BQX20"/>
      <c r="BQY20"/>
      <c r="BQZ20"/>
      <c r="BRA20"/>
      <c r="BRB20"/>
      <c r="BRC20"/>
      <c r="BRD20"/>
      <c r="BRE20"/>
      <c r="BRF20"/>
      <c r="BRG20"/>
      <c r="BRH20"/>
      <c r="BRI20"/>
      <c r="BRJ20"/>
      <c r="BRK20"/>
      <c r="BRL20"/>
      <c r="BRM20"/>
      <c r="BRN20"/>
      <c r="BRO20"/>
      <c r="BRP20"/>
      <c r="BRQ20"/>
      <c r="BRR20"/>
      <c r="BRS20"/>
      <c r="BRT20"/>
      <c r="BRU20"/>
      <c r="BRV20"/>
      <c r="BRW20"/>
      <c r="BRX20"/>
      <c r="BRY20"/>
      <c r="BRZ20"/>
      <c r="BSA20"/>
      <c r="BSB20"/>
      <c r="BSC20"/>
      <c r="BSD20"/>
      <c r="BSE20"/>
      <c r="BSF20"/>
      <c r="BSG20"/>
      <c r="BSH20"/>
      <c r="BSI20"/>
      <c r="BSJ20"/>
      <c r="BSK20"/>
      <c r="BSL20"/>
      <c r="BSM20"/>
      <c r="BSN20"/>
      <c r="BSO20"/>
      <c r="BSP20"/>
      <c r="BSQ20"/>
      <c r="BSR20"/>
      <c r="BSS20"/>
      <c r="BST20"/>
      <c r="BSU20"/>
      <c r="BSV20"/>
      <c r="BSW20"/>
      <c r="BSX20"/>
      <c r="BSY20"/>
      <c r="BSZ20"/>
      <c r="BTA20"/>
      <c r="BTB20"/>
      <c r="BTC20"/>
      <c r="BTD20"/>
      <c r="BTE20"/>
      <c r="BTF20"/>
      <c r="BTG20"/>
      <c r="BTH20"/>
      <c r="BTI20"/>
      <c r="BTJ20"/>
      <c r="BTK20"/>
      <c r="BTL20"/>
      <c r="BTM20"/>
      <c r="BTN20"/>
      <c r="BTO20"/>
      <c r="BTP20"/>
      <c r="BTQ20"/>
      <c r="BTR20"/>
      <c r="BTS20"/>
      <c r="BTT20"/>
      <c r="BTU20"/>
      <c r="BTV20"/>
      <c r="BTW20"/>
      <c r="BTX20"/>
      <c r="BTY20"/>
      <c r="BTZ20"/>
      <c r="BUA20"/>
      <c r="BUB20"/>
      <c r="BUC20"/>
      <c r="BUD20"/>
      <c r="BUE20"/>
      <c r="BUF20"/>
      <c r="BUG20"/>
      <c r="BUH20"/>
      <c r="BUI20"/>
      <c r="BUJ20"/>
      <c r="BUK20"/>
      <c r="BUL20"/>
      <c r="BUM20"/>
      <c r="BUN20"/>
      <c r="BUO20"/>
      <c r="BUP20"/>
      <c r="BUQ20"/>
      <c r="BUR20"/>
      <c r="BUS20"/>
      <c r="BUT20"/>
      <c r="BUU20"/>
      <c r="BUV20"/>
      <c r="BUW20"/>
      <c r="BUX20"/>
      <c r="BUY20"/>
      <c r="BUZ20"/>
    </row>
    <row r="22" spans="2:11">
      <c r="B22" s="40" t="s">
        <v>438</v>
      </c>
      <c r="C22" s="40"/>
      <c r="D22" s="40"/>
      <c r="E22" s="40"/>
      <c r="F22" s="41"/>
      <c r="G22" s="41"/>
      <c r="H22" s="41"/>
      <c r="I22" s="41"/>
      <c r="J22" s="41"/>
      <c r="K22" s="41"/>
    </row>
    <row r="23" spans="2:13">
      <c r="B23" s="42" t="s">
        <v>439</v>
      </c>
      <c r="C23" s="42" t="s">
        <v>440</v>
      </c>
      <c r="D23" s="43">
        <f>E23/100*5</f>
        <v>0</v>
      </c>
      <c r="E23" s="44">
        <f>(C20+F20+I20+L20+O20+R20+U20)/7</f>
        <v>0</v>
      </c>
      <c r="F23" s="41"/>
      <c r="G23" s="41"/>
      <c r="H23" s="41"/>
      <c r="I23" s="41"/>
      <c r="J23" s="41"/>
      <c r="K23" s="41"/>
      <c r="M23" s="24"/>
    </row>
    <row r="24" spans="2:13">
      <c r="B24" s="42" t="s">
        <v>441</v>
      </c>
      <c r="C24" s="42" t="s">
        <v>440</v>
      </c>
      <c r="D24" s="43">
        <f t="shared" ref="D24:D25" si="8">E24/100*5</f>
        <v>4.42857142857143</v>
      </c>
      <c r="E24" s="44">
        <f>(D20+G20+J20+M20+P20+S20+V20)/7</f>
        <v>88.5714285714286</v>
      </c>
      <c r="F24" s="41"/>
      <c r="G24" s="41"/>
      <c r="H24" s="41"/>
      <c r="I24" s="41"/>
      <c r="J24" s="41"/>
      <c r="K24" s="41"/>
      <c r="M24" s="24"/>
    </row>
    <row r="25" spans="2:13">
      <c r="B25" s="42" t="s">
        <v>442</v>
      </c>
      <c r="C25" s="42" t="s">
        <v>440</v>
      </c>
      <c r="D25" s="43">
        <f t="shared" si="8"/>
        <v>0.571428571428571</v>
      </c>
      <c r="E25" s="44">
        <f>(E20+H20+K20+N20+Q20+T20+W20)/7</f>
        <v>11.4285714285714</v>
      </c>
      <c r="F25" s="41"/>
      <c r="G25" s="41"/>
      <c r="H25" s="41"/>
      <c r="I25" s="41"/>
      <c r="J25" s="41"/>
      <c r="K25" s="41"/>
      <c r="M25" s="24"/>
    </row>
    <row r="26" spans="2:11">
      <c r="B26" s="45"/>
      <c r="C26" s="45"/>
      <c r="D26" s="46">
        <f>SUM(D23:D25)</f>
        <v>5</v>
      </c>
      <c r="E26" s="46">
        <f>SUM(E23:E25)</f>
        <v>100</v>
      </c>
      <c r="F26" s="41"/>
      <c r="G26" s="41"/>
      <c r="H26" s="41"/>
      <c r="I26" s="41"/>
      <c r="J26" s="41"/>
      <c r="K26" s="41"/>
    </row>
    <row r="27" ht="33.75" customHeight="1" spans="2:11">
      <c r="B27" s="42"/>
      <c r="C27" s="42"/>
      <c r="D27" s="47" t="s">
        <v>443</v>
      </c>
      <c r="E27" s="47"/>
      <c r="F27" s="48" t="s">
        <v>14</v>
      </c>
      <c r="G27" s="48"/>
      <c r="H27" s="49" t="s">
        <v>15</v>
      </c>
      <c r="I27" s="49"/>
      <c r="J27" s="49" t="s">
        <v>16</v>
      </c>
      <c r="K27" s="49"/>
    </row>
    <row r="28" spans="2:11">
      <c r="B28" s="42" t="s">
        <v>439</v>
      </c>
      <c r="C28" s="42" t="s">
        <v>444</v>
      </c>
      <c r="D28" s="43">
        <f>E28/100*5</f>
        <v>0</v>
      </c>
      <c r="E28" s="44">
        <f>(X20+AA20+AD20+AG20+AJ20+AM20+AP20)/7</f>
        <v>0</v>
      </c>
      <c r="F28" s="43">
        <f>G28/100*5</f>
        <v>0</v>
      </c>
      <c r="G28" s="44">
        <f>(AS20+AV20+AY20+BB20+BE20+BH20+BK20)/7</f>
        <v>0</v>
      </c>
      <c r="H28" s="43">
        <f>I28/100*5</f>
        <v>0</v>
      </c>
      <c r="I28" s="44">
        <f>(BN20+BQ20+BT20+BW20+BZ20+CC20+CF20)/7</f>
        <v>0</v>
      </c>
      <c r="J28" s="43">
        <f>K28/100*5</f>
        <v>0</v>
      </c>
      <c r="K28" s="44">
        <f>(CI20+CL20+CO20+CR20+CU20+CX20+DA20)/7</f>
        <v>0</v>
      </c>
    </row>
    <row r="29" spans="2:11">
      <c r="B29" s="42" t="s">
        <v>441</v>
      </c>
      <c r="C29" s="42" t="s">
        <v>444</v>
      </c>
      <c r="D29" s="43">
        <f t="shared" ref="D29:D30" si="9">E29/100*5</f>
        <v>4.42857142857143</v>
      </c>
      <c r="E29" s="44">
        <f>(Y20+AB20+AE20+AH20+AK20+AN20+AQ20)/7</f>
        <v>88.5714285714286</v>
      </c>
      <c r="F29" s="43">
        <f t="shared" ref="F29:F30" si="10">G29/100*5</f>
        <v>4.42857142857143</v>
      </c>
      <c r="G29" s="44">
        <f>(AT20+AW20+AZ20+BC20+BF20+BI20+BL20)/7</f>
        <v>88.5714285714286</v>
      </c>
      <c r="H29" s="43">
        <f t="shared" ref="H29:H30" si="11">I29/100*5</f>
        <v>4.42857142857143</v>
      </c>
      <c r="I29" s="44">
        <f>(BO20+BR20+BU20+BX20+CA20+CD20+CG20)/7</f>
        <v>88.5714285714286</v>
      </c>
      <c r="J29" s="43">
        <f t="shared" ref="J29:J30" si="12">K29/100*5</f>
        <v>3</v>
      </c>
      <c r="K29" s="44">
        <f>(CJ20+CM20+CP20+CS20+CV20+CY20+DB20)/7</f>
        <v>60</v>
      </c>
    </row>
    <row r="30" spans="2:11">
      <c r="B30" s="42" t="s">
        <v>442</v>
      </c>
      <c r="C30" s="42" t="s">
        <v>444</v>
      </c>
      <c r="D30" s="43">
        <f t="shared" si="9"/>
        <v>0.571428571428571</v>
      </c>
      <c r="E30" s="44">
        <f>(Z20+AC20+AF20+AI20+AL20+AO20+AR20)/7</f>
        <v>11.4285714285714</v>
      </c>
      <c r="F30" s="43">
        <f t="shared" si="10"/>
        <v>0.571428571428571</v>
      </c>
      <c r="G30" s="44">
        <f>(AU20+AX20+BA20+BD20+BG20+BJ20+BM20)/7</f>
        <v>11.4285714285714</v>
      </c>
      <c r="H30" s="43">
        <f t="shared" si="11"/>
        <v>0.571428571428571</v>
      </c>
      <c r="I30" s="44">
        <f>(BP20+BS20+BV20+BY20+CB20+CE20+CH20)/7</f>
        <v>11.4285714285714</v>
      </c>
      <c r="J30" s="43">
        <f t="shared" si="12"/>
        <v>2</v>
      </c>
      <c r="K30" s="44">
        <f>(CK20+CN20+CQ20+CT20+CW20+CZ20+DC20)/7</f>
        <v>40</v>
      </c>
    </row>
    <row r="31" spans="2:11">
      <c r="B31" s="42"/>
      <c r="C31" s="42"/>
      <c r="D31" s="50">
        <f t="shared" ref="D31:K31" si="13">SUM(D28:D30)</f>
        <v>5</v>
      </c>
      <c r="E31" s="50">
        <f t="shared" si="13"/>
        <v>100</v>
      </c>
      <c r="F31" s="51">
        <f t="shared" si="13"/>
        <v>5</v>
      </c>
      <c r="G31" s="51">
        <f t="shared" si="13"/>
        <v>100</v>
      </c>
      <c r="H31" s="51">
        <f t="shared" si="13"/>
        <v>5</v>
      </c>
      <c r="I31" s="51">
        <f t="shared" si="13"/>
        <v>100</v>
      </c>
      <c r="J31" s="51">
        <f t="shared" si="13"/>
        <v>5</v>
      </c>
      <c r="K31" s="51">
        <f t="shared" si="13"/>
        <v>100</v>
      </c>
    </row>
    <row r="32" spans="2:11">
      <c r="B32" s="42" t="s">
        <v>439</v>
      </c>
      <c r="C32" s="42" t="s">
        <v>445</v>
      </c>
      <c r="D32" s="43">
        <f>E32/100*5</f>
        <v>0</v>
      </c>
      <c r="E32" s="43">
        <f>(DD20+DG20+DJ20+DM20+DP20+DS20+DV20)/7</f>
        <v>0</v>
      </c>
      <c r="F32" s="41"/>
      <c r="G32" s="41"/>
      <c r="H32" s="41"/>
      <c r="I32" s="41"/>
      <c r="J32" s="41"/>
      <c r="K32" s="41"/>
    </row>
    <row r="33" spans="2:11">
      <c r="B33" s="42" t="s">
        <v>441</v>
      </c>
      <c r="C33" s="42" t="s">
        <v>445</v>
      </c>
      <c r="D33" s="43">
        <f t="shared" ref="D33:D34" si="14">E33/100*5</f>
        <v>4.42857142857143</v>
      </c>
      <c r="E33" s="43">
        <f>(DE20+DH20+DK20+DN20+DQ20+DT20+DW20)/7</f>
        <v>88.5714285714286</v>
      </c>
      <c r="F33" s="41"/>
      <c r="G33" s="41"/>
      <c r="H33" s="41"/>
      <c r="I33" s="41"/>
      <c r="J33" s="41"/>
      <c r="K33" s="41"/>
    </row>
    <row r="34" spans="2:11">
      <c r="B34" s="42" t="s">
        <v>442</v>
      </c>
      <c r="C34" s="42" t="s">
        <v>445</v>
      </c>
      <c r="D34" s="43">
        <f t="shared" si="14"/>
        <v>0.571428571428571</v>
      </c>
      <c r="E34" s="43">
        <f>(DF20+DI20+DL20+DO20+DR20+DU20+DX20)/7</f>
        <v>11.4285714285714</v>
      </c>
      <c r="F34" s="41"/>
      <c r="G34" s="41"/>
      <c r="H34" s="41"/>
      <c r="I34" s="41"/>
      <c r="J34" s="41"/>
      <c r="K34" s="41"/>
    </row>
    <row r="35" spans="2:11">
      <c r="B35" s="45"/>
      <c r="C35" s="45"/>
      <c r="D35" s="46">
        <f>SUM(D32:D34)</f>
        <v>5</v>
      </c>
      <c r="E35" s="46">
        <f>SUM(E32:E34)</f>
        <v>100</v>
      </c>
      <c r="F35" s="41"/>
      <c r="G35" s="41"/>
      <c r="H35" s="41"/>
      <c r="I35" s="41"/>
      <c r="J35" s="41"/>
      <c r="K35" s="41"/>
    </row>
    <row r="36" spans="2:13">
      <c r="B36" s="42"/>
      <c r="C36" s="42"/>
      <c r="D36" s="47" t="s">
        <v>18</v>
      </c>
      <c r="E36" s="47"/>
      <c r="F36" s="49" t="s">
        <v>19</v>
      </c>
      <c r="G36" s="49"/>
      <c r="H36" s="49" t="s">
        <v>20</v>
      </c>
      <c r="I36" s="49"/>
      <c r="J36" s="49" t="s">
        <v>21</v>
      </c>
      <c r="K36" s="49"/>
      <c r="L36" s="54" t="s">
        <v>22</v>
      </c>
      <c r="M36" s="54"/>
    </row>
    <row r="37" spans="2:13">
      <c r="B37" s="42" t="s">
        <v>439</v>
      </c>
      <c r="C37" s="42" t="s">
        <v>446</v>
      </c>
      <c r="D37" s="43">
        <f>E37/100*5</f>
        <v>0</v>
      </c>
      <c r="E37" s="44">
        <f>(DY20+EB20+EE20+EH20+EK20+EN20+EQ20)/7</f>
        <v>0</v>
      </c>
      <c r="F37" s="43">
        <f>G37/100*5</f>
        <v>0</v>
      </c>
      <c r="G37" s="44">
        <f>(ET20+EW20+EZ20+FC20+FF20+FI20+FL20)/7</f>
        <v>0</v>
      </c>
      <c r="H37" s="43">
        <f>I37/100*5</f>
        <v>0</v>
      </c>
      <c r="I37" s="44">
        <f>(FO20+FR20+FU20+FX20+GA20+GD20+GG20)/7</f>
        <v>0</v>
      </c>
      <c r="J37" s="43">
        <f>K37/100*5</f>
        <v>0</v>
      </c>
      <c r="K37" s="44">
        <f>(GJ20+GM20+GP20+GS20+GV20+GY20+HB20)/7</f>
        <v>0</v>
      </c>
      <c r="L37" s="43">
        <f>M37/100*5</f>
        <v>0.285714285714286</v>
      </c>
      <c r="M37" s="55">
        <f>(HE20+HH20+HK20+HN20+HQ20+HT20+HW20)/7</f>
        <v>5.71428571428571</v>
      </c>
    </row>
    <row r="38" spans="2:13">
      <c r="B38" s="42" t="s">
        <v>441</v>
      </c>
      <c r="C38" s="42" t="s">
        <v>446</v>
      </c>
      <c r="D38" s="43">
        <f t="shared" ref="D38:D39" si="15">E38/100*5</f>
        <v>4.42857142857143</v>
      </c>
      <c r="E38" s="44">
        <f>(DZ20+EC20+EF20+EI20+EL20+EO20+ER20)/7</f>
        <v>88.5714285714286</v>
      </c>
      <c r="F38" s="43">
        <f t="shared" ref="F38:F39" si="16">G38/100*5</f>
        <v>3.28571428571428</v>
      </c>
      <c r="G38" s="44">
        <f>(EU20+EX20+FA20+FD20+FG20+FJ20+FM20)/7</f>
        <v>65.7142857142857</v>
      </c>
      <c r="H38" s="43">
        <f t="shared" ref="H38:H39" si="17">I38/100*5</f>
        <v>3.71428571428571</v>
      </c>
      <c r="I38" s="44">
        <f>(FP20+FS20+FV20+FY20+GB20+GE20+GH20)/7</f>
        <v>74.2857142857143</v>
      </c>
      <c r="J38" s="43">
        <f t="shared" ref="J38:J39" si="18">K38/100*5</f>
        <v>5</v>
      </c>
      <c r="K38" s="44">
        <f>(GK20+GN20+GQ20+GT20+GW20+GZ20+HC20)/7</f>
        <v>100</v>
      </c>
      <c r="L38" s="43">
        <f t="shared" ref="L38:L39" si="19">M38/100*5</f>
        <v>2.57142857142857</v>
      </c>
      <c r="M38" s="55">
        <f>(HF20+HI20+HL20+HO20+HR20+HU20+HX20)/7</f>
        <v>51.4285714285714</v>
      </c>
    </row>
    <row r="39" spans="2:13">
      <c r="B39" s="42" t="s">
        <v>442</v>
      </c>
      <c r="C39" s="42" t="s">
        <v>446</v>
      </c>
      <c r="D39" s="43">
        <f t="shared" si="15"/>
        <v>0.571428571428571</v>
      </c>
      <c r="E39" s="44">
        <f>(EA20+ED20+EG20+EJ20+EM20+EP20+ES20)/7</f>
        <v>11.4285714285714</v>
      </c>
      <c r="F39" s="43">
        <f t="shared" si="16"/>
        <v>1.71428571428571</v>
      </c>
      <c r="G39" s="44">
        <f>(EV20+EY20+FB20+FE20+FH20+FK20+FN20)/7</f>
        <v>34.2857142857143</v>
      </c>
      <c r="H39" s="43">
        <f t="shared" si="17"/>
        <v>1.28571428571429</v>
      </c>
      <c r="I39" s="44">
        <f>(FQ20+FT20+FW20+FZ20+GC20+GF20+GI20)/7</f>
        <v>25.7142857142857</v>
      </c>
      <c r="J39" s="43">
        <f t="shared" si="18"/>
        <v>0</v>
      </c>
      <c r="K39" s="44">
        <f>(GL20+GO20+GR20+GU20+GX20+HA20+HD20)/7</f>
        <v>0</v>
      </c>
      <c r="L39" s="43">
        <f t="shared" si="19"/>
        <v>2.14285714285714</v>
      </c>
      <c r="M39" s="55">
        <f>(HG20+HJ20+HM20+HP20+HS20+HV20+HY20)/7</f>
        <v>42.8571428571429</v>
      </c>
    </row>
    <row r="40" spans="2:13">
      <c r="B40" s="42"/>
      <c r="C40" s="42"/>
      <c r="D40" s="50">
        <f t="shared" ref="D40:M40" si="20">SUM(D37:D39)</f>
        <v>5</v>
      </c>
      <c r="E40" s="50">
        <f t="shared" si="20"/>
        <v>100</v>
      </c>
      <c r="F40" s="51">
        <f t="shared" si="20"/>
        <v>5</v>
      </c>
      <c r="G40" s="51">
        <f t="shared" si="20"/>
        <v>100</v>
      </c>
      <c r="H40" s="51">
        <f t="shared" si="20"/>
        <v>5</v>
      </c>
      <c r="I40" s="51">
        <f t="shared" si="20"/>
        <v>100</v>
      </c>
      <c r="J40" s="51">
        <f t="shared" si="20"/>
        <v>5</v>
      </c>
      <c r="K40" s="51">
        <f t="shared" si="20"/>
        <v>100</v>
      </c>
      <c r="L40" s="56">
        <f t="shared" si="20"/>
        <v>5</v>
      </c>
      <c r="M40" s="56">
        <f t="shared" si="20"/>
        <v>100</v>
      </c>
    </row>
    <row r="41" spans="2:11">
      <c r="B41" s="42" t="s">
        <v>439</v>
      </c>
      <c r="C41" s="42" t="s">
        <v>447</v>
      </c>
      <c r="D41" s="43">
        <f>E41/100*5</f>
        <v>2.14285714285714</v>
      </c>
      <c r="E41" s="44">
        <f>(HZ20+IC20+IF20+II20+IL20+IO20+IR20)/7</f>
        <v>42.8571428571429</v>
      </c>
      <c r="F41" s="41"/>
      <c r="G41" s="41"/>
      <c r="H41" s="41"/>
      <c r="I41" s="41"/>
      <c r="J41" s="41"/>
      <c r="K41" s="41"/>
    </row>
    <row r="42" spans="2:11">
      <c r="B42" s="42" t="s">
        <v>441</v>
      </c>
      <c r="C42" s="42" t="s">
        <v>447</v>
      </c>
      <c r="D42" s="43">
        <f t="shared" ref="D42:D43" si="21">E42/100*5</f>
        <v>2.85714285714286</v>
      </c>
      <c r="E42" s="44">
        <f>(IA20+ID20+IG20+IJ20+IM20+IP20+IS20)/7</f>
        <v>57.1428571428571</v>
      </c>
      <c r="F42" s="41"/>
      <c r="G42" s="41"/>
      <c r="H42" s="41"/>
      <c r="I42" s="41"/>
      <c r="J42" s="41"/>
      <c r="K42" s="41"/>
    </row>
    <row r="43" spans="2:11">
      <c r="B43" s="42" t="s">
        <v>442</v>
      </c>
      <c r="C43" s="42" t="s">
        <v>447</v>
      </c>
      <c r="D43" s="43">
        <f t="shared" si="21"/>
        <v>0</v>
      </c>
      <c r="E43" s="44">
        <f>(IB20+IE20+IH20+IK20+IN20+IQ20+IT20)/7</f>
        <v>0</v>
      </c>
      <c r="F43" s="41"/>
      <c r="G43" s="41"/>
      <c r="H43" s="41"/>
      <c r="I43" s="41"/>
      <c r="J43" s="41"/>
      <c r="K43" s="41"/>
    </row>
    <row r="44" spans="2:11">
      <c r="B44" s="42"/>
      <c r="C44" s="42"/>
      <c r="D44" s="50">
        <f>SUM(D41:D43)</f>
        <v>5</v>
      </c>
      <c r="E44" s="50">
        <f>SUM(E41:E43)</f>
        <v>100</v>
      </c>
      <c r="F44" s="41"/>
      <c r="G44" s="41"/>
      <c r="H44" s="41"/>
      <c r="I44" s="41"/>
      <c r="J44" s="41"/>
      <c r="K44" s="41"/>
    </row>
    <row r="45" spans="13:13">
      <c r="M45" s="57"/>
    </row>
    <row r="56" ht="18" spans="3:3">
      <c r="C56" s="52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19:B19"/>
    <mergeCell ref="A20:B20"/>
    <mergeCell ref="B22:E22"/>
    <mergeCell ref="D27:E27"/>
    <mergeCell ref="F27:G27"/>
    <mergeCell ref="H27:I27"/>
    <mergeCell ref="J27:K27"/>
    <mergeCell ref="D36:E36"/>
    <mergeCell ref="F36:G36"/>
    <mergeCell ref="H36:I36"/>
    <mergeCell ref="J36:K36"/>
    <mergeCell ref="L36:M36"/>
    <mergeCell ref="A4:A13"/>
    <mergeCell ref="B4:B13"/>
    <mergeCell ref="HZ5:IT10"/>
  </mergeCells>
  <pageMargins left="0.7" right="0.7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workbookViewId="0">
      <selection activeCell="A2" sqref="A2"/>
    </sheetView>
  </sheetViews>
  <sheetFormatPr defaultColWidth="9" defaultRowHeight="14.4"/>
  <cols>
    <col min="2" max="2" width="12.4444444444444" customWidth="1"/>
  </cols>
  <sheetData>
    <row r="1" ht="15.6" spans="1:16">
      <c r="A1" s="1" t="s">
        <v>0</v>
      </c>
      <c r="B1" s="2" t="s">
        <v>448</v>
      </c>
      <c r="C1" s="3"/>
      <c r="D1" s="3"/>
      <c r="E1" s="3"/>
      <c r="F1" s="3"/>
      <c r="G1" s="3"/>
      <c r="H1" s="3"/>
      <c r="I1" s="3"/>
      <c r="J1" s="5"/>
      <c r="K1" s="5"/>
      <c r="L1" s="5"/>
      <c r="M1" s="5"/>
      <c r="N1" s="5"/>
      <c r="O1" s="5"/>
      <c r="P1" s="5"/>
    </row>
    <row r="2" ht="15.6" spans="1:16">
      <c r="A2" s="4" t="s">
        <v>449</v>
      </c>
      <c r="B2" s="5"/>
      <c r="C2" s="5"/>
      <c r="D2" s="5"/>
      <c r="E2" s="5"/>
      <c r="F2" s="5"/>
      <c r="G2" s="6"/>
      <c r="H2" s="6"/>
      <c r="I2" s="22"/>
      <c r="J2" s="5"/>
      <c r="K2" s="5"/>
      <c r="L2" s="5"/>
      <c r="M2" s="5"/>
      <c r="N2" s="5"/>
      <c r="O2" s="5"/>
      <c r="P2" s="5"/>
    </row>
    <row r="3" ht="21" spans="1:2">
      <c r="A3" t="s">
        <v>450</v>
      </c>
      <c r="B3" s="7"/>
    </row>
    <row r="4" spans="1:4">
      <c r="A4" t="s">
        <v>451</v>
      </c>
      <c r="B4" s="8"/>
      <c r="C4" s="8"/>
      <c r="D4" s="8"/>
    </row>
    <row r="5" ht="118.85" spans="2:14">
      <c r="B5" s="9" t="s">
        <v>452</v>
      </c>
      <c r="C5" s="9" t="s">
        <v>12</v>
      </c>
      <c r="D5" s="9" t="s">
        <v>443</v>
      </c>
      <c r="E5" s="9" t="s">
        <v>453</v>
      </c>
      <c r="F5" s="9" t="s">
        <v>15</v>
      </c>
      <c r="G5" s="9" t="s">
        <v>16</v>
      </c>
      <c r="H5" s="9" t="s">
        <v>17</v>
      </c>
      <c r="I5" s="9" t="s">
        <v>454</v>
      </c>
      <c r="J5" s="9" t="s">
        <v>19</v>
      </c>
      <c r="K5" s="9" t="s">
        <v>20</v>
      </c>
      <c r="L5" s="9" t="s">
        <v>455</v>
      </c>
      <c r="M5" s="9" t="s">
        <v>22</v>
      </c>
      <c r="N5" s="9" t="s">
        <v>23</v>
      </c>
    </row>
    <row r="6" ht="15.6" spans="2:14">
      <c r="B6" s="10" t="s">
        <v>439</v>
      </c>
      <c r="C6" s="11">
        <f>'Предшкольный класс'!E23</f>
        <v>0</v>
      </c>
      <c r="D6" s="12">
        <f>'Предшкольный класс'!E28</f>
        <v>0</v>
      </c>
      <c r="E6" s="12">
        <f>'Предшкольный класс'!G28</f>
        <v>0</v>
      </c>
      <c r="F6" s="12">
        <f>'Предшкольный класс'!I28</f>
        <v>0</v>
      </c>
      <c r="G6" s="12">
        <f>'Предшкольный класс'!K28</f>
        <v>0</v>
      </c>
      <c r="H6" s="12">
        <f>'Предшкольный класс'!E32</f>
        <v>0</v>
      </c>
      <c r="I6" s="12">
        <f>'Предшкольный класс'!E37</f>
        <v>0</v>
      </c>
      <c r="J6" s="12">
        <f>'Предшкольный класс'!G37</f>
        <v>0</v>
      </c>
      <c r="K6" s="12">
        <f>'Предшкольный класс'!I37</f>
        <v>0</v>
      </c>
      <c r="L6" s="12">
        <f>'Предшкольный класс'!K37</f>
        <v>0</v>
      </c>
      <c r="M6" s="12">
        <f>'Предшкольный класс'!M37</f>
        <v>5.71428571428571</v>
      </c>
      <c r="N6" s="12">
        <f>'Предшкольный класс'!E41</f>
        <v>42.8571428571429</v>
      </c>
    </row>
    <row r="7" ht="15.6" spans="2:14">
      <c r="B7" s="10" t="s">
        <v>441</v>
      </c>
      <c r="C7" s="13">
        <f>'Предшкольный класс'!E24</f>
        <v>88.5714285714286</v>
      </c>
      <c r="D7" s="12">
        <f>'Предшкольный класс'!E29</f>
        <v>88.5714285714286</v>
      </c>
      <c r="E7" s="12">
        <f>'Предшкольный класс'!G29</f>
        <v>88.5714285714286</v>
      </c>
      <c r="F7" s="12">
        <f>'Предшкольный класс'!I29</f>
        <v>88.5714285714286</v>
      </c>
      <c r="G7" s="12">
        <f>'Предшкольный класс'!K29</f>
        <v>60</v>
      </c>
      <c r="H7" s="12">
        <f>'Предшкольный класс'!E33</f>
        <v>88.5714285714286</v>
      </c>
      <c r="I7" s="12">
        <f>'Предшкольный класс'!E38</f>
        <v>88.5714285714286</v>
      </c>
      <c r="J7" s="12">
        <f>'Предшкольный класс'!G38</f>
        <v>65.7142857142857</v>
      </c>
      <c r="K7" s="12">
        <f>'Предшкольный класс'!I38</f>
        <v>74.2857142857143</v>
      </c>
      <c r="L7" s="12">
        <f>'Предшкольный класс'!K38</f>
        <v>100</v>
      </c>
      <c r="M7" s="12">
        <f>'Предшкольный класс'!M38</f>
        <v>51.4285714285714</v>
      </c>
      <c r="N7" s="12">
        <f>'Предшкольный класс'!E42</f>
        <v>57.1428571428571</v>
      </c>
    </row>
    <row r="8" ht="15.6" spans="2:14">
      <c r="B8" s="10" t="s">
        <v>442</v>
      </c>
      <c r="C8" s="13">
        <f>'Предшкольный класс'!E25</f>
        <v>11.4285714285714</v>
      </c>
      <c r="D8" s="12">
        <f>'Предшкольный класс'!E30</f>
        <v>11.4285714285714</v>
      </c>
      <c r="E8" s="12">
        <f>'Предшкольный класс'!G30</f>
        <v>11.4285714285714</v>
      </c>
      <c r="F8" s="12">
        <f>'Предшкольный класс'!I30</f>
        <v>11.4285714285714</v>
      </c>
      <c r="G8" s="12">
        <f>'Предшкольный класс'!K30</f>
        <v>40</v>
      </c>
      <c r="H8" s="12">
        <f>'Предшкольный класс'!E34</f>
        <v>11.4285714285714</v>
      </c>
      <c r="I8" s="12">
        <f>'Предшкольный класс'!E39</f>
        <v>11.4285714285714</v>
      </c>
      <c r="J8" s="12">
        <f>'Предшкольный класс'!G39</f>
        <v>34.2857142857143</v>
      </c>
      <c r="K8" s="12">
        <f>'Предшкольный класс'!I39</f>
        <v>25.7142857142857</v>
      </c>
      <c r="L8" s="12">
        <f>'Предшкольный класс'!K39</f>
        <v>0</v>
      </c>
      <c r="M8" s="12">
        <f>'Предшкольный класс'!M39</f>
        <v>42.8571428571429</v>
      </c>
      <c r="N8" s="12">
        <f>'Предшкольный класс'!E43</f>
        <v>0</v>
      </c>
    </row>
    <row r="9" ht="15.6" spans="2:12">
      <c r="B9" s="14"/>
      <c r="C9" s="15"/>
      <c r="D9" s="16"/>
      <c r="E9" s="16"/>
      <c r="F9" s="16"/>
      <c r="G9" s="16"/>
      <c r="H9" s="16"/>
      <c r="I9" s="16"/>
      <c r="J9" s="16"/>
      <c r="K9" s="16"/>
      <c r="L9" s="16"/>
    </row>
    <row r="10" ht="15.6" spans="2:12">
      <c r="B10" s="14"/>
      <c r="C10" s="15"/>
      <c r="D10" s="16"/>
      <c r="E10" s="16"/>
      <c r="F10" s="16"/>
      <c r="G10" s="16"/>
      <c r="H10" s="16"/>
      <c r="I10" s="16"/>
      <c r="J10" s="16"/>
      <c r="K10" s="16"/>
      <c r="L10" s="16"/>
    </row>
    <row r="11" ht="15.6" spans="2:12">
      <c r="B11" s="14"/>
      <c r="C11" s="15"/>
      <c r="D11" s="16"/>
      <c r="E11" s="16"/>
      <c r="F11" s="16"/>
      <c r="G11" s="16"/>
      <c r="H11" s="16"/>
      <c r="I11" s="16"/>
      <c r="J11" s="16"/>
      <c r="K11" s="16"/>
      <c r="L11" s="16"/>
    </row>
    <row r="12" ht="15.6" spans="2:12">
      <c r="B12" s="14"/>
      <c r="C12" s="15"/>
      <c r="D12" s="16"/>
      <c r="E12" s="16"/>
      <c r="F12" s="16"/>
      <c r="G12" s="16"/>
      <c r="H12" s="16"/>
      <c r="I12" s="16"/>
      <c r="J12" s="16"/>
      <c r="K12" s="16"/>
      <c r="L12" s="16"/>
    </row>
    <row r="13" ht="15.6" spans="2:12">
      <c r="B13" s="14"/>
      <c r="C13" s="15"/>
      <c r="D13" s="16"/>
      <c r="E13" s="16"/>
      <c r="F13" s="16"/>
      <c r="G13" s="16"/>
      <c r="H13" s="16"/>
      <c r="I13" s="16"/>
      <c r="J13" s="16"/>
      <c r="K13" s="16"/>
      <c r="L13" s="16"/>
    </row>
    <row r="14" ht="15.6" spans="2:12">
      <c r="B14" s="14"/>
      <c r="C14" s="15"/>
      <c r="D14" s="16"/>
      <c r="E14" s="16"/>
      <c r="F14" s="16"/>
      <c r="G14" s="16"/>
      <c r="H14" s="16"/>
      <c r="I14" s="16"/>
      <c r="J14" s="16"/>
      <c r="K14" s="16"/>
      <c r="L14" s="16"/>
    </row>
    <row r="15" ht="15.6" spans="2:12">
      <c r="B15" s="14"/>
      <c r="C15" s="15"/>
      <c r="D15" s="16"/>
      <c r="E15" s="16"/>
      <c r="F15" s="16"/>
      <c r="G15" s="16"/>
      <c r="H15" s="16"/>
      <c r="I15" s="16"/>
      <c r="J15" s="16"/>
      <c r="K15" s="16"/>
      <c r="L15" s="16"/>
    </row>
    <row r="16" ht="15.6" spans="2:12">
      <c r="B16" s="14"/>
      <c r="C16" s="15"/>
      <c r="D16" s="16"/>
      <c r="E16" s="16"/>
      <c r="F16" s="16"/>
      <c r="G16" s="16"/>
      <c r="H16" s="16"/>
      <c r="I16" s="16"/>
      <c r="J16" s="16"/>
      <c r="K16" s="16"/>
      <c r="L16" s="16"/>
    </row>
    <row r="17" ht="15.6" spans="2:12">
      <c r="B17" s="14"/>
      <c r="C17" s="15"/>
      <c r="D17" s="16"/>
      <c r="E17" s="16"/>
      <c r="F17" s="16"/>
      <c r="G17" s="16"/>
      <c r="H17" s="16"/>
      <c r="I17" s="16"/>
      <c r="J17" s="16"/>
      <c r="K17" s="16"/>
      <c r="L17" s="16"/>
    </row>
    <row r="18" ht="15.6" spans="2:12">
      <c r="B18" s="14"/>
      <c r="C18" s="15"/>
      <c r="D18" s="16"/>
      <c r="E18" s="16"/>
      <c r="F18" s="16"/>
      <c r="G18" s="16"/>
      <c r="H18" s="16"/>
      <c r="I18" s="16"/>
      <c r="J18" s="16"/>
      <c r="K18" s="16"/>
      <c r="L18" s="16"/>
    </row>
    <row r="19" ht="15.6" spans="2:12">
      <c r="B19" s="14"/>
      <c r="C19" s="15"/>
      <c r="D19" s="16"/>
      <c r="E19" s="16"/>
      <c r="F19" s="16"/>
      <c r="G19" s="16"/>
      <c r="H19" s="16"/>
      <c r="I19" s="16"/>
      <c r="J19" s="16"/>
      <c r="K19" s="16"/>
      <c r="L19" s="16"/>
    </row>
    <row r="20" ht="15.6" spans="2:12">
      <c r="B20" s="14"/>
      <c r="C20" s="15"/>
      <c r="D20" s="16"/>
      <c r="E20" s="16"/>
      <c r="F20" s="16"/>
      <c r="G20" s="16"/>
      <c r="H20" s="16"/>
      <c r="I20" s="16"/>
      <c r="J20" s="16"/>
      <c r="K20" s="16"/>
      <c r="L20" s="16"/>
    </row>
    <row r="21" ht="15.6" spans="2:12">
      <c r="B21" s="14"/>
      <c r="C21" s="15"/>
      <c r="D21" s="16"/>
      <c r="E21" s="16"/>
      <c r="F21" s="16"/>
      <c r="G21" s="16"/>
      <c r="H21" s="16"/>
      <c r="I21" s="16"/>
      <c r="J21" s="16"/>
      <c r="K21" s="16"/>
      <c r="L21" s="16"/>
    </row>
    <row r="22" ht="15.6" spans="2:12">
      <c r="B22" s="14"/>
      <c r="C22" s="15"/>
      <c r="D22" s="16"/>
      <c r="E22" s="16"/>
      <c r="F22" s="16"/>
      <c r="G22" s="16"/>
      <c r="H22" s="16"/>
      <c r="I22" s="16"/>
      <c r="J22" s="16"/>
      <c r="K22" s="16"/>
      <c r="L22" s="16"/>
    </row>
    <row r="23" ht="15.6" spans="2:12">
      <c r="B23" s="14"/>
      <c r="C23" s="15"/>
      <c r="D23" s="16"/>
      <c r="E23" s="16"/>
      <c r="F23" s="16"/>
      <c r="G23" s="16"/>
      <c r="H23" s="16"/>
      <c r="I23" s="16"/>
      <c r="J23" s="16"/>
      <c r="K23" s="16"/>
      <c r="L23" s="16"/>
    </row>
    <row r="24" ht="15.6" spans="2:12">
      <c r="B24" s="14"/>
      <c r="C24" s="15"/>
      <c r="D24" s="16"/>
      <c r="E24" s="16"/>
      <c r="F24" s="16"/>
      <c r="G24" s="16"/>
      <c r="H24" s="16"/>
      <c r="I24" s="16"/>
      <c r="J24" s="16"/>
      <c r="K24" s="16"/>
      <c r="L24" s="16"/>
    </row>
    <row r="25" ht="15.6" spans="2:12">
      <c r="B25" s="14"/>
      <c r="C25" s="15"/>
      <c r="D25" s="16"/>
      <c r="E25" s="16"/>
      <c r="F25" s="16"/>
      <c r="G25" s="16"/>
      <c r="H25" s="16"/>
      <c r="I25" s="16"/>
      <c r="J25" s="16"/>
      <c r="K25" s="16"/>
      <c r="L25" s="16"/>
    </row>
    <row r="26" ht="15.6" spans="2:12">
      <c r="B26" s="14"/>
      <c r="C26" s="15"/>
      <c r="D26" s="16"/>
      <c r="E26" s="16"/>
      <c r="F26" s="16"/>
      <c r="G26" s="16"/>
      <c r="H26" s="16"/>
      <c r="I26" s="16"/>
      <c r="J26" s="16"/>
      <c r="K26" s="16"/>
      <c r="L26" s="16"/>
    </row>
    <row r="27" ht="15.6" spans="2:12">
      <c r="B27" s="14"/>
      <c r="C27" s="15"/>
      <c r="D27" s="16"/>
      <c r="E27" s="16"/>
      <c r="F27" s="16"/>
      <c r="G27" s="16"/>
      <c r="H27" s="16"/>
      <c r="I27" s="16"/>
      <c r="J27" s="16"/>
      <c r="K27" s="16"/>
      <c r="L27" s="16"/>
    </row>
    <row r="28" ht="15.6" spans="2:12">
      <c r="B28" s="14"/>
      <c r="C28" s="15"/>
      <c r="D28" s="16"/>
      <c r="E28" s="16"/>
      <c r="F28" s="16"/>
      <c r="G28" s="16"/>
      <c r="H28" s="16"/>
      <c r="I28" s="16"/>
      <c r="J28" s="16"/>
      <c r="K28" s="16"/>
      <c r="L28" s="16"/>
    </row>
    <row r="29" ht="15.6" spans="2:12">
      <c r="B29" s="14"/>
      <c r="C29" s="15"/>
      <c r="D29" s="16"/>
      <c r="E29" s="16"/>
      <c r="F29" s="16"/>
      <c r="G29" s="16"/>
      <c r="H29" s="16"/>
      <c r="I29" s="16"/>
      <c r="J29" s="16"/>
      <c r="K29" s="16"/>
      <c r="L29" s="16"/>
    </row>
    <row r="30" ht="15.6" spans="2:12">
      <c r="B30" s="14"/>
      <c r="C30" s="15"/>
      <c r="D30" s="16"/>
      <c r="E30" s="16"/>
      <c r="F30" s="16"/>
      <c r="G30" s="16"/>
      <c r="H30" s="16"/>
      <c r="I30" s="16"/>
      <c r="J30" s="16"/>
      <c r="K30" s="16"/>
      <c r="L30" s="16"/>
    </row>
    <row r="31" ht="15.6" spans="2:12">
      <c r="B31" s="14"/>
      <c r="C31" s="15"/>
      <c r="D31" s="16"/>
      <c r="E31" s="16"/>
      <c r="F31" s="16"/>
      <c r="G31" s="16"/>
      <c r="H31" s="16"/>
      <c r="I31" s="16"/>
      <c r="J31" s="16"/>
      <c r="K31" s="16"/>
      <c r="L31" s="16"/>
    </row>
    <row r="32" ht="15.6" spans="2:12">
      <c r="B32" s="14"/>
      <c r="C32" s="15"/>
      <c r="D32" s="16"/>
      <c r="E32" s="16"/>
      <c r="F32" s="16"/>
      <c r="G32" s="16"/>
      <c r="H32" s="16"/>
      <c r="I32" s="16"/>
      <c r="J32" s="16"/>
      <c r="K32" s="16"/>
      <c r="L32" s="16"/>
    </row>
    <row r="33" ht="15.6" spans="2:12">
      <c r="B33" s="14"/>
      <c r="C33" s="15"/>
      <c r="D33" s="16"/>
      <c r="E33" s="16"/>
      <c r="F33" s="16"/>
      <c r="G33" s="16"/>
      <c r="H33" s="16"/>
      <c r="I33" s="16"/>
      <c r="J33" s="16"/>
      <c r="K33" s="16"/>
      <c r="L33" s="16"/>
    </row>
    <row r="34" spans="2:4">
      <c r="B34" s="17" t="s">
        <v>456</v>
      </c>
      <c r="C34" s="17"/>
      <c r="D34" s="17"/>
    </row>
    <row r="35" ht="118.85" spans="2:14">
      <c r="B35" s="9" t="s">
        <v>452</v>
      </c>
      <c r="C35" s="9" t="s">
        <v>12</v>
      </c>
      <c r="D35" s="9" t="s">
        <v>443</v>
      </c>
      <c r="E35" s="9" t="s">
        <v>453</v>
      </c>
      <c r="F35" s="9" t="s">
        <v>15</v>
      </c>
      <c r="G35" s="9" t="s">
        <v>16</v>
      </c>
      <c r="H35" s="9" t="s">
        <v>17</v>
      </c>
      <c r="I35" s="9" t="s">
        <v>454</v>
      </c>
      <c r="J35" s="9" t="s">
        <v>19</v>
      </c>
      <c r="K35" s="9" t="s">
        <v>20</v>
      </c>
      <c r="L35" s="9" t="s">
        <v>455</v>
      </c>
      <c r="M35" s="9" t="s">
        <v>22</v>
      </c>
      <c r="N35" s="9" t="s">
        <v>23</v>
      </c>
    </row>
    <row r="36" ht="15.6" spans="2:14">
      <c r="B36" s="10" t="s">
        <v>439</v>
      </c>
      <c r="C36" s="18">
        <f>'Предшкольный класс'!D23</f>
        <v>0</v>
      </c>
      <c r="D36" s="19">
        <f>'Предшкольный класс'!D28</f>
        <v>0</v>
      </c>
      <c r="E36" s="19">
        <f>'Предшкольный класс'!F28</f>
        <v>0</v>
      </c>
      <c r="F36" s="19">
        <f>'Предшкольный класс'!H28</f>
        <v>0</v>
      </c>
      <c r="G36" s="19">
        <f>'Предшкольный класс'!J28</f>
        <v>0</v>
      </c>
      <c r="H36" s="19">
        <f>'Предшкольный класс'!D32</f>
        <v>0</v>
      </c>
      <c r="I36" s="19">
        <f>'Предшкольный класс'!D37</f>
        <v>0</v>
      </c>
      <c r="J36" s="19">
        <f>'Предшкольный класс'!F37</f>
        <v>0</v>
      </c>
      <c r="K36" s="19">
        <f>'Предшкольный класс'!H37</f>
        <v>0</v>
      </c>
      <c r="L36" s="19">
        <f>'Предшкольный класс'!J37</f>
        <v>0</v>
      </c>
      <c r="M36" s="19">
        <f>'Предшкольный класс'!L37</f>
        <v>0.285714285714286</v>
      </c>
      <c r="N36" s="19">
        <f>'Предшкольный класс'!D41</f>
        <v>2.14285714285714</v>
      </c>
    </row>
    <row r="37" ht="15.6" spans="2:14">
      <c r="B37" s="10" t="s">
        <v>441</v>
      </c>
      <c r="C37" s="20">
        <f>'Предшкольный класс'!D24</f>
        <v>4.42857142857143</v>
      </c>
      <c r="D37" s="19">
        <f>'Предшкольный класс'!D29</f>
        <v>4.42857142857143</v>
      </c>
      <c r="E37" s="19">
        <f>'Предшкольный класс'!F29</f>
        <v>4.42857142857143</v>
      </c>
      <c r="F37" s="19">
        <f>'Предшкольный класс'!H29</f>
        <v>4.42857142857143</v>
      </c>
      <c r="G37" s="19">
        <f>'Предшкольный класс'!J29</f>
        <v>3</v>
      </c>
      <c r="H37" s="19">
        <f>'Предшкольный класс'!D33</f>
        <v>4.42857142857143</v>
      </c>
      <c r="I37" s="19">
        <f>'Предшкольный класс'!D38</f>
        <v>4.42857142857143</v>
      </c>
      <c r="J37" s="19">
        <f>'Предшкольный класс'!F38</f>
        <v>3.28571428571428</v>
      </c>
      <c r="K37" s="19">
        <f>'Предшкольный класс'!H38</f>
        <v>3.71428571428571</v>
      </c>
      <c r="L37" s="19">
        <f>'Предшкольный класс'!J38</f>
        <v>5</v>
      </c>
      <c r="M37" s="19">
        <f>'Предшкольный класс'!L38</f>
        <v>2.57142857142857</v>
      </c>
      <c r="N37" s="19">
        <f>'Предшкольный класс'!D42</f>
        <v>2.85714285714286</v>
      </c>
    </row>
    <row r="38" ht="15.6" spans="2:14">
      <c r="B38" s="10" t="s">
        <v>442</v>
      </c>
      <c r="C38" s="20">
        <f>'Предшкольный класс'!D25</f>
        <v>0.571428571428571</v>
      </c>
      <c r="D38" s="19">
        <f>'Предшкольный класс'!D30</f>
        <v>0.571428571428571</v>
      </c>
      <c r="E38" s="19">
        <f>'Предшкольный класс'!F30</f>
        <v>0.571428571428571</v>
      </c>
      <c r="F38" s="19">
        <f>'Предшкольный класс'!H30</f>
        <v>0.571428571428571</v>
      </c>
      <c r="G38" s="19">
        <f>'Предшкольный класс'!J30</f>
        <v>2</v>
      </c>
      <c r="H38" s="19">
        <f>'Предшкольный класс'!D34</f>
        <v>0.571428571428571</v>
      </c>
      <c r="I38" s="19">
        <f>'Предшкольный класс'!D39</f>
        <v>0.571428571428571</v>
      </c>
      <c r="J38" s="19">
        <f>'Предшкольный класс'!F39</f>
        <v>1.71428571428571</v>
      </c>
      <c r="K38" s="19">
        <f>'Предшкольный класс'!H39</f>
        <v>1.28571428571429</v>
      </c>
      <c r="L38" s="19">
        <f>'Предшкольный класс'!J39</f>
        <v>0</v>
      </c>
      <c r="M38" s="19">
        <f>'Предшкольный класс'!L39</f>
        <v>2.14285714285714</v>
      </c>
      <c r="N38" s="19">
        <f>'Предшкольный класс'!D43</f>
        <v>0</v>
      </c>
    </row>
    <row r="39" spans="2:4">
      <c r="B39" s="21"/>
      <c r="C39" s="21"/>
      <c r="D39" s="21"/>
    </row>
  </sheetData>
  <mergeCells count="3">
    <mergeCell ref="B4:D4"/>
    <mergeCell ref="B34:D34"/>
    <mergeCell ref="B39:D39"/>
  </mergeCells>
  <pageMargins left="0.7" right="0.7" top="0.75" bottom="0.75" header="0.3" footer="0.3"/>
  <pageSetup paperSize="9" scale="5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Предшкольный класс</vt:lpstr>
      <vt:lpstr>диаграммы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Марина Калиниченко</cp:lastModifiedBy>
  <dcterms:created xsi:type="dcterms:W3CDTF">2022-12-22T06:57:00Z</dcterms:created>
  <dcterms:modified xsi:type="dcterms:W3CDTF">2025-08-26T08:13:04Z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055AF04BCB60490DA0059946BBE68CAC_12</vt:lpwstr>
  </property>
  <property fmtid="{D5CDD505-2E9C-101B-9397-08002B2CF9AE}" pid="3" name="KSOProductBuildVer">
    <vt:lpwstr>1049-12.2.0.21931</vt:lpwstr>
  </property>
</Properties>
</file>